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 activeTab="1"/>
  </bookViews>
  <sheets>
    <sheet name="to_AV" sheetId="1" r:id="rId1"/>
    <sheet name="KHCB_kttd_I" sheetId="2" r:id="rId2"/>
    <sheet name="KTTD_nam_hoc" sheetId="4" r:id="rId3"/>
    <sheet name="khcb_KTTD_TG_2" sheetId="3" r:id="rId4"/>
  </sheets>
  <definedNames>
    <definedName name="_xlnm.Print_Titles" localSheetId="0">to_AV!$7:$8</definedName>
  </definedNames>
  <calcPr calcId="145621"/>
</workbook>
</file>

<file path=xl/calcChain.xml><?xml version="1.0" encoding="utf-8"?>
<calcChain xmlns="http://schemas.openxmlformats.org/spreadsheetml/2006/main">
  <c r="N59" i="4" l="1"/>
  <c r="N58" i="4"/>
  <c r="N57" i="4"/>
  <c r="N56" i="4"/>
  <c r="N55" i="4"/>
  <c r="N54" i="4"/>
  <c r="N53" i="4"/>
  <c r="N52" i="4"/>
  <c r="N51" i="4"/>
  <c r="N50" i="4"/>
  <c r="N49" i="4"/>
  <c r="N48" i="4"/>
  <c r="N47" i="4"/>
  <c r="N46" i="4"/>
  <c r="N45" i="4"/>
  <c r="N44" i="4"/>
  <c r="N43" i="4"/>
  <c r="N27" i="4"/>
  <c r="N33" i="4"/>
  <c r="N35" i="4"/>
  <c r="N37" i="4"/>
  <c r="N39" i="4"/>
  <c r="N28" i="4"/>
  <c r="N11" i="4"/>
  <c r="N17" i="4"/>
  <c r="N19" i="4"/>
  <c r="N22" i="4"/>
  <c r="N32" i="4"/>
  <c r="N25" i="4"/>
  <c r="N38" i="4"/>
  <c r="N12" i="4"/>
  <c r="N21" i="4"/>
  <c r="N13" i="4"/>
  <c r="N47" i="3"/>
  <c r="N42" i="3"/>
  <c r="N41" i="3"/>
  <c r="N40" i="3"/>
  <c r="N39" i="3"/>
  <c r="N38" i="3"/>
  <c r="N37" i="3"/>
  <c r="N36" i="3"/>
  <c r="N35" i="3"/>
  <c r="N34" i="3"/>
  <c r="N33" i="3"/>
  <c r="N32" i="3"/>
  <c r="N31" i="3"/>
  <c r="N30" i="3"/>
  <c r="N29" i="3"/>
  <c r="N28" i="3"/>
  <c r="N27" i="3"/>
  <c r="N25" i="3"/>
  <c r="N24" i="3"/>
  <c r="N23" i="3"/>
  <c r="N22" i="3"/>
  <c r="N21" i="3"/>
  <c r="N20" i="3"/>
  <c r="N19" i="3"/>
  <c r="N18" i="3"/>
  <c r="N17" i="3"/>
  <c r="N16" i="3"/>
  <c r="N15" i="3"/>
  <c r="N14" i="3"/>
  <c r="N13" i="3"/>
  <c r="N12" i="3"/>
  <c r="N11" i="3"/>
  <c r="N10" i="3"/>
  <c r="M36" i="2" l="1"/>
  <c r="M35" i="2"/>
  <c r="M34" i="2"/>
  <c r="M33" i="2"/>
  <c r="M32" i="2"/>
  <c r="M31" i="2"/>
  <c r="M30" i="2"/>
  <c r="M21" i="2"/>
  <c r="M20" i="2"/>
  <c r="M19" i="2"/>
  <c r="M29" i="2"/>
  <c r="M43" i="2"/>
  <c r="M42" i="2"/>
  <c r="M41" i="2"/>
  <c r="M40" i="2"/>
  <c r="M39" i="2"/>
  <c r="M38" i="2"/>
  <c r="M18" i="2"/>
  <c r="M17" i="2"/>
  <c r="M16" i="2"/>
  <c r="M37" i="2"/>
  <c r="M28" i="2"/>
  <c r="M12" i="2"/>
  <c r="M15" i="2"/>
  <c r="M14" i="2"/>
  <c r="M13" i="2"/>
  <c r="M11" i="2"/>
  <c r="M10" i="2"/>
  <c r="M44" i="2"/>
  <c r="M26" i="2"/>
  <c r="M25" i="2"/>
  <c r="M24" i="2"/>
  <c r="M23" i="2"/>
  <c r="M22" i="2"/>
  <c r="M18" i="1" l="1"/>
  <c r="M14" i="1"/>
  <c r="M13" i="1"/>
  <c r="M12" i="1"/>
  <c r="M11" i="1"/>
  <c r="M10" i="1"/>
</calcChain>
</file>

<file path=xl/sharedStrings.xml><?xml version="1.0" encoding="utf-8"?>
<sst xmlns="http://schemas.openxmlformats.org/spreadsheetml/2006/main" count="502" uniqueCount="130">
  <si>
    <t>BẢN BÁO CÁO KẾT QUẢ KIỂM TRA TOÀN DIỆN GIÁO VIÊN</t>
  </si>
  <si>
    <t>HỌC KỲ:</t>
  </si>
  <si>
    <t>NĂM HỌC:</t>
  </si>
  <si>
    <t>TỔ:</t>
  </si>
  <si>
    <t>KHOA KHOA HỌC CƠ BẢN</t>
  </si>
  <si>
    <t>TT</t>
  </si>
  <si>
    <t>HỌ VÀ TÊN</t>
  </si>
  <si>
    <t>UBND THÀNH PHỐ HỒ CHÍ MINH</t>
  </si>
  <si>
    <t>TRƯỜNG CAO ĐẲNG LÝ TỰ TRỌNG</t>
  </si>
  <si>
    <t>THÀNH PHỐ HỒ CHÍ MINH</t>
  </si>
  <si>
    <r>
      <rPr>
        <b/>
        <sz val="11"/>
        <color theme="1"/>
        <rFont val="Times New Roman"/>
        <family val="1"/>
      </rPr>
      <t xml:space="preserve">Điểm 
trung bình 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(theo phiếu dự giờ)</t>
    </r>
  </si>
  <si>
    <r>
      <rPr>
        <b/>
        <sz val="11"/>
        <color theme="1"/>
        <rFont val="Times New Roman"/>
        <family val="1"/>
      </rPr>
      <t xml:space="preserve">Điểm 
bảo lưu năm học theo quy định 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(nếu có)</t>
    </r>
  </si>
  <si>
    <t xml:space="preserve">Xếp loại dự giờ </t>
  </si>
  <si>
    <t>ĐIỂM MỤC II</t>
  </si>
  <si>
    <t>a</t>
  </si>
  <si>
    <t>b</t>
  </si>
  <si>
    <t>c</t>
  </si>
  <si>
    <t>ĐIỂM MỤC III</t>
  </si>
  <si>
    <r>
      <rPr>
        <b/>
        <sz val="11"/>
        <color theme="1"/>
        <rFont val="Times New Roman"/>
        <family val="1"/>
      </rPr>
      <t xml:space="preserve">Điểm 
kiêm nhiệm </t>
    </r>
    <r>
      <rPr>
        <sz val="11"/>
        <color theme="1"/>
        <rFont val="Times New Roman"/>
        <family val="1"/>
      </rPr>
      <t xml:space="preserve">
</t>
    </r>
    <r>
      <rPr>
        <i/>
        <sz val="11"/>
        <color theme="1"/>
        <rFont val="Times New Roman"/>
        <family val="1"/>
      </rPr>
      <t>(nếu không kiêm nhiệm thì không tính)</t>
    </r>
  </si>
  <si>
    <t>TỔNG 
CỘNG</t>
  </si>
  <si>
    <t>XẾP LOẠI TOÀN DIỆN</t>
  </si>
  <si>
    <t>GHI CHÚ</t>
  </si>
  <si>
    <t>GV CƠ HỮU</t>
  </si>
  <si>
    <t>GV THỈNH GIẢNG</t>
  </si>
  <si>
    <t>ANH VĂN</t>
  </si>
  <si>
    <t>CỘNG HÒA XÃ HỘI CHỦ NGHĨA VIỆT NAM</t>
  </si>
  <si>
    <t>Độc lập - Tự do - Hạnh phúc</t>
  </si>
  <si>
    <t>Nguyễn Thị Minh Quý</t>
  </si>
  <si>
    <t>Tốt</t>
  </si>
  <si>
    <t>Khá</t>
  </si>
  <si>
    <t>Nguyễn Thị Thanh Tú</t>
  </si>
  <si>
    <t>Trần Thanh Trúc</t>
  </si>
  <si>
    <t>Nguyễn Thị Bảo Trân</t>
  </si>
  <si>
    <t>Vương Thanh Thủy</t>
  </si>
  <si>
    <t>Nguyễn Thị Thu Tâm</t>
  </si>
  <si>
    <t>TP. Hồ Chí Minh, ngày 15 tháng 3 năm 2018</t>
  </si>
  <si>
    <t>TRƯỞNG KHOA</t>
  </si>
  <si>
    <t>HỌC KỲ: I</t>
  </si>
  <si>
    <t>2017 - 2018</t>
  </si>
  <si>
    <t>Nguyễn Huỳnh Mai Hạnh</t>
  </si>
  <si>
    <t>Nguyễn Phương Hà</t>
  </si>
  <si>
    <t>Trần Kim Thu Liễu</t>
  </si>
  <si>
    <t>Nguyễn Văn Đông</t>
  </si>
  <si>
    <t>Nguyễn Thanh Tú</t>
  </si>
  <si>
    <t>Đinh Thị Thắng</t>
  </si>
  <si>
    <t>Nguyễn Quỳnh Giao</t>
  </si>
  <si>
    <t>Phạm Thị Thu Nga</t>
  </si>
  <si>
    <t>Nguyễn Thị Thủy</t>
  </si>
  <si>
    <t>Hà Như Mai</t>
  </si>
  <si>
    <t>Dương Đức Kiên</t>
  </si>
  <si>
    <t>Đoàn Thị Điểm</t>
  </si>
  <si>
    <t>Trần Minh Đức</t>
  </si>
  <si>
    <t>Trương Thị Hồng</t>
  </si>
  <si>
    <t>Lê Thị Mùi</t>
  </si>
  <si>
    <t>Trần Huỳnh Tuyết Như</t>
  </si>
  <si>
    <t>Trần Hạ Quyên</t>
  </si>
  <si>
    <t>Nguyễn Thị Thanh Thảo</t>
  </si>
  <si>
    <t>Lê Thái Hùng</t>
  </si>
  <si>
    <t>Ngô Thanh Điền</t>
  </si>
  <si>
    <t>Nguyễn Phú Tân</t>
  </si>
  <si>
    <t>Phạm Quang Tùng</t>
  </si>
  <si>
    <t>Nguyễn Nhân Anh</t>
  </si>
  <si>
    <t>Bùi Đức Phước</t>
  </si>
  <si>
    <t>Nguyễn Công Cường</t>
  </si>
  <si>
    <t>Bùi Văn Phương</t>
  </si>
  <si>
    <t>Đặng Duy Đồng</t>
  </si>
  <si>
    <t>Võ Ngọc Lân</t>
  </si>
  <si>
    <t>HỌC KỲ: II</t>
  </si>
  <si>
    <t xml:space="preserve">KẾ HOẠCH DỰ GIỜ </t>
  </si>
  <si>
    <t>Hà</t>
  </si>
  <si>
    <t>Liễu</t>
  </si>
  <si>
    <t>Đông</t>
  </si>
  <si>
    <t>Tú</t>
  </si>
  <si>
    <t>Nga</t>
  </si>
  <si>
    <t>Thủy</t>
  </si>
  <si>
    <t>Mai</t>
  </si>
  <si>
    <t>Kiên</t>
  </si>
  <si>
    <t>Hùng</t>
  </si>
  <si>
    <t>Điền</t>
  </si>
  <si>
    <t>Tân</t>
  </si>
  <si>
    <t>Trúc</t>
  </si>
  <si>
    <t>Trân</t>
  </si>
  <si>
    <t>Tâm</t>
  </si>
  <si>
    <t>Nguyễn Phương</t>
  </si>
  <si>
    <t>Trần Kim Thu</t>
  </si>
  <si>
    <t>Nguyễn Văn</t>
  </si>
  <si>
    <t>Nguyễn Thanh</t>
  </si>
  <si>
    <t>Phạm Thị Thu</t>
  </si>
  <si>
    <t>Nguyễn Thị</t>
  </si>
  <si>
    <t>Hà Như</t>
  </si>
  <si>
    <t>Dương Đức</t>
  </si>
  <si>
    <t>Lê Thái</t>
  </si>
  <si>
    <t>Ngô Thanh</t>
  </si>
  <si>
    <t>Nguyễn Phú</t>
  </si>
  <si>
    <t>Nguyễn Thị Thanh</t>
  </si>
  <si>
    <t>Trần Thanh</t>
  </si>
  <si>
    <t>Nguyễn Thị Bảo</t>
  </si>
  <si>
    <t>Vương Thanh</t>
  </si>
  <si>
    <t>Nguyễn Thị Thu</t>
  </si>
  <si>
    <t>Hiền</t>
  </si>
  <si>
    <t>Võ Thị Hồng</t>
  </si>
  <si>
    <t>Lan</t>
  </si>
  <si>
    <t>Thảo</t>
  </si>
  <si>
    <t>Đinh Trần Phương</t>
  </si>
  <si>
    <t>Giang Phi</t>
  </si>
  <si>
    <t xml:space="preserve">Nguyễn Mạnh </t>
  </si>
  <si>
    <t>Phương</t>
  </si>
  <si>
    <t xml:space="preserve">Nguyễn Đức </t>
  </si>
  <si>
    <t>Thắng</t>
  </si>
  <si>
    <t>Lê Văn</t>
  </si>
  <si>
    <t>Bình</t>
  </si>
  <si>
    <t>Nguyễn Thị Huyền</t>
  </si>
  <si>
    <t xml:space="preserve">Đặng Thị Kiến </t>
  </si>
  <si>
    <t>Trần Thị Ánh</t>
  </si>
  <si>
    <t>Tuyết</t>
  </si>
  <si>
    <t>Trịnh Khắc</t>
  </si>
  <si>
    <t>Vũ</t>
  </si>
  <si>
    <t>Hậu</t>
  </si>
  <si>
    <t xml:space="preserve">Cao Thị </t>
  </si>
  <si>
    <t>Nguyễn Thị Cẩm</t>
  </si>
  <si>
    <t>Thạch</t>
  </si>
  <si>
    <t xml:space="preserve">Lê Nguyễn Mỹ </t>
  </si>
  <si>
    <t>Trâm</t>
  </si>
  <si>
    <t>HK1</t>
  </si>
  <si>
    <t>HK2</t>
  </si>
  <si>
    <t>Nguyễn Phú  Cường</t>
  </si>
  <si>
    <t>Nguyễn Tấn Phát</t>
  </si>
  <si>
    <t>Bùi Văn Mạnh</t>
  </si>
  <si>
    <t>Đinh Văn Quyên</t>
  </si>
  <si>
    <t>TP. Hồ Chí Minh, ngày 17 tháng 4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</si>
</sst>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5" fillId="0" borderId="0" xfId="0" applyFont="1"/>
    <xf numFmtId="0" fontId="5" fillId="0" borderId="1" xfId="0" applyFont="1" applyBorder="1"/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6" fillId="0" borderId="1" xfId="0" applyFont="1" applyBorder="1"/>
    <xf numFmtId="0" fontId="3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5" fillId="2" borderId="1" xfId="0" applyFont="1" applyFill="1" applyBorder="1"/>
    <xf numFmtId="0" fontId="7" fillId="2" borderId="1" xfId="0" applyFont="1" applyFill="1" applyBorder="1"/>
    <xf numFmtId="0" fontId="5" fillId="0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180975</xdr:rowOff>
    </xdr:from>
    <xdr:to>
      <xdr:col>1</xdr:col>
      <xdr:colOff>1381125</xdr:colOff>
      <xdr:row>2</xdr:row>
      <xdr:rowOff>180975</xdr:rowOff>
    </xdr:to>
    <xdr:cxnSp macro="">
      <xdr:nvCxnSpPr>
        <xdr:cNvPr id="3" name="Straight Connector 2"/>
        <xdr:cNvCxnSpPr/>
      </xdr:nvCxnSpPr>
      <xdr:spPr>
        <a:xfrm>
          <a:off x="762000" y="561975"/>
          <a:ext cx="942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</xdr:colOff>
      <xdr:row>2</xdr:row>
      <xdr:rowOff>9525</xdr:rowOff>
    </xdr:from>
    <xdr:to>
      <xdr:col>14</xdr:col>
      <xdr:colOff>28575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810250" y="3905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180975</xdr:rowOff>
    </xdr:from>
    <xdr:to>
      <xdr:col>1</xdr:col>
      <xdr:colOff>1381125</xdr:colOff>
      <xdr:row>2</xdr:row>
      <xdr:rowOff>180975</xdr:rowOff>
    </xdr:to>
    <xdr:cxnSp macro="">
      <xdr:nvCxnSpPr>
        <xdr:cNvPr id="2" name="Straight Connector 1"/>
        <xdr:cNvCxnSpPr/>
      </xdr:nvCxnSpPr>
      <xdr:spPr>
        <a:xfrm>
          <a:off x="762000" y="561975"/>
          <a:ext cx="942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</xdr:colOff>
      <xdr:row>2</xdr:row>
      <xdr:rowOff>9525</xdr:rowOff>
    </xdr:from>
    <xdr:to>
      <xdr:col>14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810250" y="3905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180975</xdr:rowOff>
    </xdr:from>
    <xdr:to>
      <xdr:col>1</xdr:col>
      <xdr:colOff>1381125</xdr:colOff>
      <xdr:row>2</xdr:row>
      <xdr:rowOff>180975</xdr:rowOff>
    </xdr:to>
    <xdr:cxnSp macro="">
      <xdr:nvCxnSpPr>
        <xdr:cNvPr id="2" name="Straight Connector 1"/>
        <xdr:cNvCxnSpPr/>
      </xdr:nvCxnSpPr>
      <xdr:spPr>
        <a:xfrm>
          <a:off x="762000" y="561975"/>
          <a:ext cx="942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2</xdr:row>
      <xdr:rowOff>9525</xdr:rowOff>
    </xdr:from>
    <xdr:to>
      <xdr:col>15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810250" y="3905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180975</xdr:rowOff>
    </xdr:from>
    <xdr:to>
      <xdr:col>1</xdr:col>
      <xdr:colOff>1381125</xdr:colOff>
      <xdr:row>2</xdr:row>
      <xdr:rowOff>180975</xdr:rowOff>
    </xdr:to>
    <xdr:cxnSp macro="">
      <xdr:nvCxnSpPr>
        <xdr:cNvPr id="2" name="Straight Connector 1"/>
        <xdr:cNvCxnSpPr/>
      </xdr:nvCxnSpPr>
      <xdr:spPr>
        <a:xfrm>
          <a:off x="762000" y="561975"/>
          <a:ext cx="942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28575</xdr:colOff>
      <xdr:row>2</xdr:row>
      <xdr:rowOff>9525</xdr:rowOff>
    </xdr:from>
    <xdr:to>
      <xdr:col>15</xdr:col>
      <xdr:colOff>28575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810250" y="390525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6" workbookViewId="0">
      <selection activeCell="S10" sqref="A1:XFD1048576"/>
    </sheetView>
  </sheetViews>
  <sheetFormatPr defaultRowHeight="15" x14ac:dyDescent="0.25"/>
  <cols>
    <col min="1" max="1" width="4.85546875" style="1" customWidth="1"/>
    <col min="2" max="2" width="25.28515625" style="1" customWidth="1"/>
    <col min="3" max="5" width="9.140625" style="1"/>
    <col min="6" max="11" width="4.85546875" style="1" customWidth="1"/>
    <col min="12" max="14" width="9.140625" style="1"/>
    <col min="15" max="15" width="10.5703125" style="1" bestFit="1" customWidth="1"/>
    <col min="16" max="16384" width="9.140625" style="1"/>
  </cols>
  <sheetData>
    <row r="1" spans="1:15" x14ac:dyDescent="0.25">
      <c r="A1" s="30" t="s">
        <v>7</v>
      </c>
      <c r="B1" s="30"/>
      <c r="C1" s="30"/>
      <c r="J1" s="28" t="s">
        <v>25</v>
      </c>
      <c r="K1" s="28"/>
      <c r="L1" s="28"/>
      <c r="M1" s="28"/>
      <c r="N1" s="28"/>
      <c r="O1" s="28"/>
    </row>
    <row r="2" spans="1:15" x14ac:dyDescent="0.25">
      <c r="A2" s="28" t="s">
        <v>8</v>
      </c>
      <c r="B2" s="28"/>
      <c r="C2" s="28"/>
      <c r="J2" s="28" t="s">
        <v>26</v>
      </c>
      <c r="K2" s="28"/>
      <c r="L2" s="28"/>
      <c r="M2" s="28"/>
      <c r="N2" s="28"/>
      <c r="O2" s="28"/>
    </row>
    <row r="3" spans="1:15" x14ac:dyDescent="0.25">
      <c r="A3" s="28" t="s">
        <v>9</v>
      </c>
      <c r="B3" s="28"/>
      <c r="C3" s="28"/>
    </row>
    <row r="4" spans="1:15" ht="20.25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6.5" x14ac:dyDescent="0.25">
      <c r="B5" s="4"/>
      <c r="C5" s="6" t="s">
        <v>1</v>
      </c>
      <c r="D5" s="4"/>
      <c r="E5" s="4"/>
      <c r="F5" s="4"/>
      <c r="G5" s="6" t="s">
        <v>2</v>
      </c>
    </row>
    <row r="6" spans="1:15" ht="16.5" x14ac:dyDescent="0.25">
      <c r="C6" s="6" t="s">
        <v>3</v>
      </c>
      <c r="D6" s="6" t="s">
        <v>24</v>
      </c>
      <c r="E6" s="4"/>
      <c r="F6" s="6" t="s">
        <v>4</v>
      </c>
    </row>
    <row r="7" spans="1:15" ht="148.5" customHeight="1" x14ac:dyDescent="0.25">
      <c r="A7" s="25" t="s">
        <v>5</v>
      </c>
      <c r="B7" s="25" t="s">
        <v>6</v>
      </c>
      <c r="C7" s="26" t="s">
        <v>10</v>
      </c>
      <c r="D7" s="26" t="s">
        <v>11</v>
      </c>
      <c r="E7" s="27" t="s">
        <v>12</v>
      </c>
      <c r="F7" s="25" t="s">
        <v>13</v>
      </c>
      <c r="G7" s="25"/>
      <c r="H7" s="25"/>
      <c r="I7" s="25" t="s">
        <v>17</v>
      </c>
      <c r="J7" s="25"/>
      <c r="K7" s="25"/>
      <c r="L7" s="26" t="s">
        <v>18</v>
      </c>
      <c r="M7" s="27" t="s">
        <v>19</v>
      </c>
      <c r="N7" s="27" t="s">
        <v>20</v>
      </c>
      <c r="O7" s="25" t="s">
        <v>21</v>
      </c>
    </row>
    <row r="8" spans="1:15" x14ac:dyDescent="0.25">
      <c r="A8" s="25"/>
      <c r="B8" s="25"/>
      <c r="C8" s="26"/>
      <c r="D8" s="26"/>
      <c r="E8" s="27"/>
      <c r="F8" s="7" t="s">
        <v>14</v>
      </c>
      <c r="G8" s="7" t="s">
        <v>15</v>
      </c>
      <c r="H8" s="7" t="s">
        <v>16</v>
      </c>
      <c r="I8" s="7" t="s">
        <v>14</v>
      </c>
      <c r="J8" s="7" t="s">
        <v>15</v>
      </c>
      <c r="K8" s="7" t="s">
        <v>16</v>
      </c>
      <c r="L8" s="26"/>
      <c r="M8" s="27"/>
      <c r="N8" s="27"/>
      <c r="O8" s="25"/>
    </row>
    <row r="9" spans="1:15" x14ac:dyDescent="0.25">
      <c r="A9" s="29" t="s">
        <v>22</v>
      </c>
      <c r="B9" s="29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6.5" x14ac:dyDescent="0.25">
      <c r="A10" s="5">
        <v>1</v>
      </c>
      <c r="B10" s="5" t="s">
        <v>30</v>
      </c>
      <c r="C10" s="5">
        <v>18.350000000000001</v>
      </c>
      <c r="D10" s="5"/>
      <c r="E10" s="5"/>
      <c r="F10" s="5">
        <v>8</v>
      </c>
      <c r="G10" s="5"/>
      <c r="H10" s="5">
        <v>4</v>
      </c>
      <c r="I10" s="5">
        <v>6</v>
      </c>
      <c r="J10" s="5">
        <v>2</v>
      </c>
      <c r="K10" s="5">
        <v>2</v>
      </c>
      <c r="L10" s="5">
        <v>2</v>
      </c>
      <c r="M10" s="8">
        <f>SUM(C10,F10:L10)</f>
        <v>42.35</v>
      </c>
      <c r="N10" s="5" t="s">
        <v>28</v>
      </c>
      <c r="O10" s="5"/>
    </row>
    <row r="11" spans="1:15" ht="16.5" x14ac:dyDescent="0.25">
      <c r="A11" s="5">
        <v>2</v>
      </c>
      <c r="B11" s="5" t="s">
        <v>31</v>
      </c>
      <c r="C11" s="5">
        <v>17.670000000000002</v>
      </c>
      <c r="D11" s="5"/>
      <c r="E11" s="5"/>
      <c r="F11" s="5">
        <v>8</v>
      </c>
      <c r="G11" s="5"/>
      <c r="H11" s="5">
        <v>4</v>
      </c>
      <c r="I11" s="5">
        <v>6</v>
      </c>
      <c r="J11" s="5">
        <v>2</v>
      </c>
      <c r="K11" s="5">
        <v>2</v>
      </c>
      <c r="L11" s="5">
        <v>2</v>
      </c>
      <c r="M11" s="8">
        <f>SUM(C11,F11:L11)</f>
        <v>41.67</v>
      </c>
      <c r="N11" s="5" t="s">
        <v>28</v>
      </c>
      <c r="O11" s="5"/>
    </row>
    <row r="12" spans="1:15" ht="16.5" x14ac:dyDescent="0.25">
      <c r="A12" s="5">
        <v>3</v>
      </c>
      <c r="B12" s="5" t="s">
        <v>32</v>
      </c>
      <c r="C12" s="5">
        <v>18.88</v>
      </c>
      <c r="D12" s="5"/>
      <c r="E12" s="5"/>
      <c r="F12" s="5">
        <v>8</v>
      </c>
      <c r="G12" s="5"/>
      <c r="H12" s="5">
        <v>5</v>
      </c>
      <c r="I12" s="5">
        <v>6</v>
      </c>
      <c r="J12" s="5">
        <v>2</v>
      </c>
      <c r="K12" s="5">
        <v>2</v>
      </c>
      <c r="L12" s="5">
        <v>2</v>
      </c>
      <c r="M12" s="8">
        <f>SUM(C12,F12:L12)</f>
        <v>43.879999999999995</v>
      </c>
      <c r="N12" s="5" t="s">
        <v>28</v>
      </c>
      <c r="O12" s="5"/>
    </row>
    <row r="13" spans="1:15" ht="16.5" x14ac:dyDescent="0.25">
      <c r="A13" s="5">
        <v>4</v>
      </c>
      <c r="B13" s="5" t="s">
        <v>33</v>
      </c>
      <c r="C13" s="5">
        <v>18.5</v>
      </c>
      <c r="D13" s="5"/>
      <c r="E13" s="5"/>
      <c r="F13" s="5">
        <v>8</v>
      </c>
      <c r="G13" s="5"/>
      <c r="H13" s="5">
        <v>5</v>
      </c>
      <c r="I13" s="5">
        <v>6</v>
      </c>
      <c r="J13" s="5">
        <v>2</v>
      </c>
      <c r="K13" s="5">
        <v>2</v>
      </c>
      <c r="L13" s="5"/>
      <c r="M13" s="8">
        <f>SUM(C13,F13:L13)</f>
        <v>41.5</v>
      </c>
      <c r="N13" s="5" t="s">
        <v>28</v>
      </c>
      <c r="O13" s="5"/>
    </row>
    <row r="14" spans="1:15" ht="16.5" x14ac:dyDescent="0.25">
      <c r="A14" s="5">
        <v>5</v>
      </c>
      <c r="B14" s="5" t="s">
        <v>34</v>
      </c>
      <c r="C14" s="5">
        <v>17.63</v>
      </c>
      <c r="D14" s="5"/>
      <c r="E14" s="5"/>
      <c r="F14" s="5">
        <v>8</v>
      </c>
      <c r="G14" s="5"/>
      <c r="H14" s="5">
        <v>4</v>
      </c>
      <c r="I14" s="5">
        <v>6</v>
      </c>
      <c r="J14" s="5">
        <v>2</v>
      </c>
      <c r="K14" s="5">
        <v>2</v>
      </c>
      <c r="L14" s="5">
        <v>2</v>
      </c>
      <c r="M14" s="8">
        <f>SUM(C14,F14:L14)</f>
        <v>41.629999999999995</v>
      </c>
      <c r="N14" s="5" t="s">
        <v>28</v>
      </c>
      <c r="O14" s="5"/>
    </row>
    <row r="15" spans="1:15" ht="16.5" x14ac:dyDescent="0.25">
      <c r="A15" s="5">
        <v>6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</row>
    <row r="16" spans="1:15" ht="16.5" x14ac:dyDescent="0.25">
      <c r="A16" s="5">
        <v>7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spans="1:15" x14ac:dyDescent="0.25">
      <c r="A17" s="29" t="s">
        <v>23</v>
      </c>
      <c r="B17" s="29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</row>
    <row r="18" spans="1:15" ht="16.5" x14ac:dyDescent="0.25">
      <c r="A18" s="5">
        <v>1</v>
      </c>
      <c r="B18" s="5" t="s">
        <v>27</v>
      </c>
      <c r="C18" s="5">
        <v>17</v>
      </c>
      <c r="D18" s="5"/>
      <c r="E18" s="5" t="s">
        <v>28</v>
      </c>
      <c r="F18" s="5">
        <v>8</v>
      </c>
      <c r="G18" s="5"/>
      <c r="H18" s="5">
        <v>3</v>
      </c>
      <c r="I18" s="5">
        <v>6</v>
      </c>
      <c r="J18" s="5">
        <v>2</v>
      </c>
      <c r="K18" s="5">
        <v>2</v>
      </c>
      <c r="L18" s="5"/>
      <c r="M18" s="8">
        <f>SUM(C18,F18:L18)</f>
        <v>38</v>
      </c>
      <c r="N18" s="5" t="s">
        <v>29</v>
      </c>
      <c r="O18" s="5"/>
    </row>
    <row r="20" spans="1:15" x14ac:dyDescent="0.25">
      <c r="K20" s="9" t="s">
        <v>35</v>
      </c>
    </row>
    <row r="21" spans="1:15" x14ac:dyDescent="0.25">
      <c r="K21" s="28" t="s">
        <v>36</v>
      </c>
      <c r="L21" s="28"/>
      <c r="M21" s="28"/>
      <c r="N21" s="28"/>
      <c r="O21" s="28"/>
    </row>
  </sheetData>
  <mergeCells count="20">
    <mergeCell ref="A4:O4"/>
    <mergeCell ref="L7:L8"/>
    <mergeCell ref="M7:M8"/>
    <mergeCell ref="N7:N8"/>
    <mergeCell ref="O7:O8"/>
    <mergeCell ref="F7:H7"/>
    <mergeCell ref="I7:K7"/>
    <mergeCell ref="A7:A8"/>
    <mergeCell ref="J1:O1"/>
    <mergeCell ref="J2:O2"/>
    <mergeCell ref="A1:C1"/>
    <mergeCell ref="A2:C2"/>
    <mergeCell ref="A3:C3"/>
    <mergeCell ref="B7:B8"/>
    <mergeCell ref="C7:C8"/>
    <mergeCell ref="D7:D8"/>
    <mergeCell ref="E7:E8"/>
    <mergeCell ref="K21:O21"/>
    <mergeCell ref="A9:B9"/>
    <mergeCell ref="A17:B17"/>
  </mergeCells>
  <pageMargins left="0.5" right="0.5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7"/>
  <sheetViews>
    <sheetView tabSelected="1" topLeftCell="A25" workbookViewId="0">
      <selection activeCell="A28" sqref="A28:A44"/>
    </sheetView>
  </sheetViews>
  <sheetFormatPr defaultRowHeight="15" x14ac:dyDescent="0.25"/>
  <cols>
    <col min="1" max="1" width="4.85546875" style="1" customWidth="1"/>
    <col min="2" max="2" width="25.28515625" style="1" customWidth="1"/>
    <col min="3" max="5" width="9.140625" style="1"/>
    <col min="6" max="11" width="4.85546875" style="1" customWidth="1"/>
    <col min="12" max="14" width="9.140625" style="1"/>
    <col min="15" max="15" width="10.5703125" style="1" bestFit="1" customWidth="1"/>
    <col min="16" max="16384" width="9.140625" style="1"/>
  </cols>
  <sheetData>
    <row r="1" spans="1:15" x14ac:dyDescent="0.25">
      <c r="A1" s="30" t="s">
        <v>7</v>
      </c>
      <c r="B1" s="30"/>
      <c r="C1" s="30"/>
      <c r="J1" s="28" t="s">
        <v>25</v>
      </c>
      <c r="K1" s="28"/>
      <c r="L1" s="28"/>
      <c r="M1" s="28"/>
      <c r="N1" s="28"/>
      <c r="O1" s="28"/>
    </row>
    <row r="2" spans="1:15" x14ac:dyDescent="0.25">
      <c r="A2" s="28" t="s">
        <v>8</v>
      </c>
      <c r="B2" s="28"/>
      <c r="C2" s="28"/>
      <c r="J2" s="28" t="s">
        <v>26</v>
      </c>
      <c r="K2" s="28"/>
      <c r="L2" s="28"/>
      <c r="M2" s="28"/>
      <c r="N2" s="28"/>
      <c r="O2" s="28"/>
    </row>
    <row r="3" spans="1:15" x14ac:dyDescent="0.25">
      <c r="A3" s="28" t="s">
        <v>9</v>
      </c>
      <c r="B3" s="28"/>
      <c r="C3" s="28"/>
    </row>
    <row r="4" spans="1:15" ht="20.25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6.5" x14ac:dyDescent="0.25">
      <c r="B5" s="4"/>
      <c r="C5" s="6" t="s">
        <v>37</v>
      </c>
      <c r="D5" s="4"/>
      <c r="E5" s="4"/>
      <c r="F5" s="4"/>
      <c r="G5" s="6" t="s">
        <v>2</v>
      </c>
      <c r="J5" s="13" t="s">
        <v>38</v>
      </c>
    </row>
    <row r="6" spans="1:15" ht="16.5" x14ac:dyDescent="0.25">
      <c r="A6" s="32" t="s">
        <v>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</row>
    <row r="7" spans="1:15" ht="148.5" customHeight="1" x14ac:dyDescent="0.25">
      <c r="A7" s="25" t="s">
        <v>5</v>
      </c>
      <c r="B7" s="25" t="s">
        <v>6</v>
      </c>
      <c r="C7" s="26" t="s">
        <v>10</v>
      </c>
      <c r="D7" s="26" t="s">
        <v>11</v>
      </c>
      <c r="E7" s="27" t="s">
        <v>12</v>
      </c>
      <c r="F7" s="25" t="s">
        <v>13</v>
      </c>
      <c r="G7" s="25"/>
      <c r="H7" s="25"/>
      <c r="I7" s="25" t="s">
        <v>17</v>
      </c>
      <c r="J7" s="25"/>
      <c r="K7" s="25"/>
      <c r="L7" s="26" t="s">
        <v>18</v>
      </c>
      <c r="M7" s="27" t="s">
        <v>19</v>
      </c>
      <c r="N7" s="27" t="s">
        <v>20</v>
      </c>
      <c r="O7" s="25" t="s">
        <v>21</v>
      </c>
    </row>
    <row r="8" spans="1:15" x14ac:dyDescent="0.25">
      <c r="A8" s="25"/>
      <c r="B8" s="25"/>
      <c r="C8" s="26"/>
      <c r="D8" s="26"/>
      <c r="E8" s="27"/>
      <c r="F8" s="7" t="s">
        <v>14</v>
      </c>
      <c r="G8" s="7" t="s">
        <v>15</v>
      </c>
      <c r="H8" s="7" t="s">
        <v>16</v>
      </c>
      <c r="I8" s="7" t="s">
        <v>14</v>
      </c>
      <c r="J8" s="7" t="s">
        <v>15</v>
      </c>
      <c r="K8" s="7" t="s">
        <v>16</v>
      </c>
      <c r="L8" s="26"/>
      <c r="M8" s="27"/>
      <c r="N8" s="27"/>
      <c r="O8" s="25"/>
    </row>
    <row r="9" spans="1:15" x14ac:dyDescent="0.25">
      <c r="A9" s="29" t="s">
        <v>22</v>
      </c>
      <c r="B9" s="29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</row>
    <row r="10" spans="1:15" ht="16.5" x14ac:dyDescent="0.25">
      <c r="A10" s="2">
        <v>1</v>
      </c>
      <c r="B10" s="14" t="s">
        <v>39</v>
      </c>
      <c r="C10" s="5">
        <v>18.329999999999998</v>
      </c>
      <c r="D10" s="5"/>
      <c r="E10" s="5" t="s">
        <v>28</v>
      </c>
      <c r="F10" s="5">
        <v>8</v>
      </c>
      <c r="G10" s="5"/>
      <c r="H10" s="5"/>
      <c r="I10" s="5">
        <v>6</v>
      </c>
      <c r="J10" s="5">
        <v>2</v>
      </c>
      <c r="K10" s="5">
        <v>2</v>
      </c>
      <c r="L10" s="5">
        <v>2</v>
      </c>
      <c r="M10" s="8">
        <f>SUM(C10,F10:L10)</f>
        <v>38.33</v>
      </c>
      <c r="N10" s="5" t="s">
        <v>29</v>
      </c>
      <c r="O10" s="3"/>
    </row>
    <row r="11" spans="1:15" ht="16.5" x14ac:dyDescent="0.25">
      <c r="A11" s="2">
        <v>2</v>
      </c>
      <c r="B11" s="15" t="s">
        <v>40</v>
      </c>
      <c r="C11" s="5">
        <v>18</v>
      </c>
      <c r="D11" s="5"/>
      <c r="E11" s="5" t="s">
        <v>28</v>
      </c>
      <c r="F11" s="5">
        <v>8</v>
      </c>
      <c r="G11" s="5"/>
      <c r="H11" s="5">
        <v>1</v>
      </c>
      <c r="I11" s="5">
        <v>5</v>
      </c>
      <c r="J11" s="5">
        <v>2</v>
      </c>
      <c r="K11" s="5">
        <v>2</v>
      </c>
      <c r="L11" s="5">
        <v>2</v>
      </c>
      <c r="M11" s="8">
        <f>SUM(C11,F11:L11)</f>
        <v>38</v>
      </c>
      <c r="N11" s="5" t="s">
        <v>29</v>
      </c>
      <c r="O11" s="3"/>
    </row>
    <row r="12" spans="1:15" ht="16.5" x14ac:dyDescent="0.25">
      <c r="A12" s="2">
        <v>3</v>
      </c>
      <c r="B12" s="15" t="s">
        <v>41</v>
      </c>
      <c r="C12" s="5"/>
      <c r="D12" s="5">
        <v>18.829999999999998</v>
      </c>
      <c r="E12" s="5" t="s">
        <v>28</v>
      </c>
      <c r="F12" s="5">
        <v>8</v>
      </c>
      <c r="G12" s="5">
        <v>2</v>
      </c>
      <c r="H12" s="5">
        <v>4</v>
      </c>
      <c r="I12" s="5">
        <v>6</v>
      </c>
      <c r="J12" s="5">
        <v>2</v>
      </c>
      <c r="K12" s="5">
        <v>2</v>
      </c>
      <c r="L12" s="5"/>
      <c r="M12" s="8">
        <f>SUM(C12,D12,F12:L12)</f>
        <v>42.83</v>
      </c>
      <c r="N12" s="5" t="s">
        <v>28</v>
      </c>
      <c r="O12" s="3"/>
    </row>
    <row r="13" spans="1:15" ht="16.5" x14ac:dyDescent="0.25">
      <c r="A13" s="2">
        <v>4</v>
      </c>
      <c r="B13" s="16" t="s">
        <v>42</v>
      </c>
      <c r="C13" s="5">
        <v>18</v>
      </c>
      <c r="D13" s="5"/>
      <c r="E13" s="5" t="s">
        <v>28</v>
      </c>
      <c r="F13" s="5">
        <v>8</v>
      </c>
      <c r="G13" s="5"/>
      <c r="H13" s="5">
        <v>3</v>
      </c>
      <c r="I13" s="5">
        <v>5</v>
      </c>
      <c r="J13" s="5">
        <v>2</v>
      </c>
      <c r="K13" s="5">
        <v>2</v>
      </c>
      <c r="L13" s="5">
        <v>2</v>
      </c>
      <c r="M13" s="8">
        <f t="shared" ref="M13:M26" si="0">SUM(C13,F13:L13)</f>
        <v>40</v>
      </c>
      <c r="N13" s="5" t="s">
        <v>28</v>
      </c>
      <c r="O13" s="3"/>
    </row>
    <row r="14" spans="1:15" ht="16.5" x14ac:dyDescent="0.25">
      <c r="A14" s="2">
        <v>5</v>
      </c>
      <c r="B14" s="16" t="s">
        <v>43</v>
      </c>
      <c r="C14" s="5">
        <v>18.329999999999998</v>
      </c>
      <c r="D14" s="5"/>
      <c r="E14" s="5" t="s">
        <v>28</v>
      </c>
      <c r="F14" s="5">
        <v>8</v>
      </c>
      <c r="G14" s="5"/>
      <c r="H14" s="5">
        <v>1</v>
      </c>
      <c r="I14" s="5">
        <v>6</v>
      </c>
      <c r="J14" s="5">
        <v>2</v>
      </c>
      <c r="K14" s="5">
        <v>2</v>
      </c>
      <c r="L14" s="5">
        <v>2</v>
      </c>
      <c r="M14" s="8">
        <f t="shared" si="0"/>
        <v>39.33</v>
      </c>
      <c r="N14" s="5" t="s">
        <v>29</v>
      </c>
      <c r="O14" s="3"/>
    </row>
    <row r="15" spans="1:15" ht="16.5" x14ac:dyDescent="0.25">
      <c r="A15" s="2">
        <v>6</v>
      </c>
      <c r="B15" s="16" t="s">
        <v>46</v>
      </c>
      <c r="C15" s="5">
        <v>17.88</v>
      </c>
      <c r="D15" s="5"/>
      <c r="E15" s="5" t="s">
        <v>28</v>
      </c>
      <c r="F15" s="5">
        <v>8</v>
      </c>
      <c r="G15" s="5"/>
      <c r="H15" s="5">
        <v>1</v>
      </c>
      <c r="I15" s="5">
        <v>6</v>
      </c>
      <c r="J15" s="5">
        <v>2</v>
      </c>
      <c r="K15" s="5">
        <v>2</v>
      </c>
      <c r="L15" s="5">
        <v>2</v>
      </c>
      <c r="M15" s="8">
        <f t="shared" si="0"/>
        <v>38.879999999999995</v>
      </c>
      <c r="N15" s="5" t="s">
        <v>29</v>
      </c>
      <c r="O15" s="3"/>
    </row>
    <row r="16" spans="1:15" ht="16.5" x14ac:dyDescent="0.25">
      <c r="A16" s="2">
        <v>7</v>
      </c>
      <c r="B16" s="16" t="s">
        <v>47</v>
      </c>
      <c r="C16" s="5">
        <v>17.670000000000002</v>
      </c>
      <c r="D16" s="5"/>
      <c r="E16" s="5" t="s">
        <v>28</v>
      </c>
      <c r="F16" s="5">
        <v>8</v>
      </c>
      <c r="G16" s="5"/>
      <c r="H16" s="5">
        <v>3</v>
      </c>
      <c r="I16" s="5">
        <v>6</v>
      </c>
      <c r="J16" s="5">
        <v>2</v>
      </c>
      <c r="K16" s="5">
        <v>2</v>
      </c>
      <c r="L16" s="5">
        <v>2</v>
      </c>
      <c r="M16" s="8">
        <f t="shared" si="0"/>
        <v>40.67</v>
      </c>
      <c r="N16" s="5" t="s">
        <v>28</v>
      </c>
      <c r="O16" s="3"/>
    </row>
    <row r="17" spans="1:15" ht="16.5" x14ac:dyDescent="0.25">
      <c r="A17" s="2">
        <v>8</v>
      </c>
      <c r="B17" s="16" t="s">
        <v>48</v>
      </c>
      <c r="C17" s="5">
        <v>17.170000000000002</v>
      </c>
      <c r="D17" s="5"/>
      <c r="E17" s="5" t="s">
        <v>28</v>
      </c>
      <c r="F17" s="5">
        <v>8</v>
      </c>
      <c r="G17" s="5"/>
      <c r="H17" s="5">
        <v>1</v>
      </c>
      <c r="I17" s="5">
        <v>6</v>
      </c>
      <c r="J17" s="5">
        <v>2</v>
      </c>
      <c r="K17" s="5">
        <v>2</v>
      </c>
      <c r="L17" s="5">
        <v>2</v>
      </c>
      <c r="M17" s="8">
        <f t="shared" si="0"/>
        <v>38.17</v>
      </c>
      <c r="N17" s="5" t="s">
        <v>29</v>
      </c>
      <c r="O17" s="3"/>
    </row>
    <row r="18" spans="1:15" ht="16.5" x14ac:dyDescent="0.25">
      <c r="A18" s="2">
        <v>9</v>
      </c>
      <c r="B18" s="16" t="s">
        <v>49</v>
      </c>
      <c r="C18" s="5">
        <v>17</v>
      </c>
      <c r="D18" s="5"/>
      <c r="E18" s="5" t="s">
        <v>28</v>
      </c>
      <c r="F18" s="5">
        <v>8</v>
      </c>
      <c r="G18" s="5"/>
      <c r="H18" s="5">
        <v>0</v>
      </c>
      <c r="I18" s="5">
        <v>6</v>
      </c>
      <c r="J18" s="5">
        <v>2</v>
      </c>
      <c r="K18" s="5">
        <v>2</v>
      </c>
      <c r="L18" s="5">
        <v>2</v>
      </c>
      <c r="M18" s="8">
        <f t="shared" si="0"/>
        <v>37</v>
      </c>
      <c r="N18" s="5" t="s">
        <v>29</v>
      </c>
      <c r="O18" s="3"/>
    </row>
    <row r="19" spans="1:15" ht="16.5" x14ac:dyDescent="0.25">
      <c r="A19" s="2">
        <v>10</v>
      </c>
      <c r="B19" s="15" t="s">
        <v>57</v>
      </c>
      <c r="C19" s="5">
        <v>18</v>
      </c>
      <c r="D19" s="5"/>
      <c r="E19" s="5" t="s">
        <v>28</v>
      </c>
      <c r="F19" s="5">
        <v>8</v>
      </c>
      <c r="G19" s="5"/>
      <c r="H19" s="5">
        <v>4</v>
      </c>
      <c r="I19" s="5">
        <v>6</v>
      </c>
      <c r="J19" s="5">
        <v>2</v>
      </c>
      <c r="K19" s="5">
        <v>2</v>
      </c>
      <c r="L19" s="5">
        <v>2</v>
      </c>
      <c r="M19" s="8">
        <f t="shared" si="0"/>
        <v>42</v>
      </c>
      <c r="N19" s="5" t="s">
        <v>28</v>
      </c>
      <c r="O19" s="3"/>
    </row>
    <row r="20" spans="1:15" ht="16.5" x14ac:dyDescent="0.25">
      <c r="A20" s="2">
        <v>11</v>
      </c>
      <c r="B20" s="16" t="s">
        <v>58</v>
      </c>
      <c r="C20" s="5">
        <v>17.940000000000001</v>
      </c>
      <c r="D20" s="5"/>
      <c r="E20" s="5" t="s">
        <v>28</v>
      </c>
      <c r="F20" s="5">
        <v>8</v>
      </c>
      <c r="G20" s="5"/>
      <c r="H20" s="5">
        <v>5</v>
      </c>
      <c r="I20" s="5">
        <v>6</v>
      </c>
      <c r="J20" s="5">
        <v>2</v>
      </c>
      <c r="K20" s="5">
        <v>2</v>
      </c>
      <c r="L20" s="5">
        <v>2</v>
      </c>
      <c r="M20" s="8">
        <f t="shared" si="0"/>
        <v>42.94</v>
      </c>
      <c r="N20" s="5" t="s">
        <v>28</v>
      </c>
      <c r="O20" s="3"/>
    </row>
    <row r="21" spans="1:15" ht="16.5" x14ac:dyDescent="0.25">
      <c r="A21" s="2">
        <v>12</v>
      </c>
      <c r="B21" s="16" t="s">
        <v>59</v>
      </c>
      <c r="C21" s="5">
        <v>17.5</v>
      </c>
      <c r="D21" s="5"/>
      <c r="E21" s="5" t="s">
        <v>28</v>
      </c>
      <c r="F21" s="5">
        <v>8</v>
      </c>
      <c r="G21" s="5"/>
      <c r="H21" s="5">
        <v>4</v>
      </c>
      <c r="I21" s="5">
        <v>6</v>
      </c>
      <c r="J21" s="5">
        <v>2</v>
      </c>
      <c r="K21" s="5">
        <v>2</v>
      </c>
      <c r="L21" s="5"/>
      <c r="M21" s="8">
        <f t="shared" si="0"/>
        <v>39.5</v>
      </c>
      <c r="N21" s="5" t="s">
        <v>29</v>
      </c>
      <c r="O21" s="3"/>
    </row>
    <row r="22" spans="1:15" ht="16.5" x14ac:dyDescent="0.25">
      <c r="A22" s="2">
        <v>13</v>
      </c>
      <c r="B22" s="5" t="s">
        <v>30</v>
      </c>
      <c r="C22" s="5">
        <v>18.350000000000001</v>
      </c>
      <c r="D22" s="5"/>
      <c r="E22" s="5" t="s">
        <v>28</v>
      </c>
      <c r="F22" s="5">
        <v>8</v>
      </c>
      <c r="G22" s="5"/>
      <c r="H22" s="5">
        <v>4</v>
      </c>
      <c r="I22" s="5">
        <v>6</v>
      </c>
      <c r="J22" s="5">
        <v>2</v>
      </c>
      <c r="K22" s="5">
        <v>2</v>
      </c>
      <c r="L22" s="5">
        <v>2</v>
      </c>
      <c r="M22" s="8">
        <f t="shared" si="0"/>
        <v>42.35</v>
      </c>
      <c r="N22" s="5" t="s">
        <v>28</v>
      </c>
      <c r="O22" s="5"/>
    </row>
    <row r="23" spans="1:15" ht="16.5" x14ac:dyDescent="0.25">
      <c r="A23" s="2">
        <v>14</v>
      </c>
      <c r="B23" s="5" t="s">
        <v>31</v>
      </c>
      <c r="C23" s="5">
        <v>17.670000000000002</v>
      </c>
      <c r="D23" s="5"/>
      <c r="E23" s="5" t="s">
        <v>28</v>
      </c>
      <c r="F23" s="5">
        <v>8</v>
      </c>
      <c r="G23" s="5"/>
      <c r="H23" s="5">
        <v>4</v>
      </c>
      <c r="I23" s="5">
        <v>6</v>
      </c>
      <c r="J23" s="5">
        <v>2</v>
      </c>
      <c r="K23" s="5">
        <v>2</v>
      </c>
      <c r="L23" s="5">
        <v>2</v>
      </c>
      <c r="M23" s="8">
        <f t="shared" si="0"/>
        <v>41.67</v>
      </c>
      <c r="N23" s="5" t="s">
        <v>28</v>
      </c>
      <c r="O23" s="5"/>
    </row>
    <row r="24" spans="1:15" ht="16.5" x14ac:dyDescent="0.25">
      <c r="A24" s="2">
        <v>15</v>
      </c>
      <c r="B24" s="5" t="s">
        <v>32</v>
      </c>
      <c r="C24" s="5">
        <v>18.88</v>
      </c>
      <c r="D24" s="5"/>
      <c r="E24" s="5" t="s">
        <v>28</v>
      </c>
      <c r="F24" s="5">
        <v>8</v>
      </c>
      <c r="G24" s="5"/>
      <c r="H24" s="5">
        <v>5</v>
      </c>
      <c r="I24" s="5">
        <v>6</v>
      </c>
      <c r="J24" s="5">
        <v>2</v>
      </c>
      <c r="K24" s="5">
        <v>2</v>
      </c>
      <c r="L24" s="5">
        <v>2</v>
      </c>
      <c r="M24" s="8">
        <f t="shared" si="0"/>
        <v>43.879999999999995</v>
      </c>
      <c r="N24" s="5" t="s">
        <v>28</v>
      </c>
      <c r="O24" s="5"/>
    </row>
    <row r="25" spans="1:15" ht="16.5" x14ac:dyDescent="0.25">
      <c r="A25" s="2">
        <v>16</v>
      </c>
      <c r="B25" s="5" t="s">
        <v>33</v>
      </c>
      <c r="C25" s="5">
        <v>18.5</v>
      </c>
      <c r="D25" s="5"/>
      <c r="E25" s="5" t="s">
        <v>28</v>
      </c>
      <c r="F25" s="5">
        <v>8</v>
      </c>
      <c r="G25" s="5"/>
      <c r="H25" s="5">
        <v>5</v>
      </c>
      <c r="I25" s="5">
        <v>6</v>
      </c>
      <c r="J25" s="5">
        <v>2</v>
      </c>
      <c r="K25" s="5">
        <v>2</v>
      </c>
      <c r="L25" s="5"/>
      <c r="M25" s="8">
        <f t="shared" si="0"/>
        <v>41.5</v>
      </c>
      <c r="N25" s="5" t="s">
        <v>28</v>
      </c>
      <c r="O25" s="5"/>
    </row>
    <row r="26" spans="1:15" ht="16.5" x14ac:dyDescent="0.25">
      <c r="A26" s="2">
        <v>17</v>
      </c>
      <c r="B26" s="5" t="s">
        <v>34</v>
      </c>
      <c r="C26" s="5">
        <v>17.63</v>
      </c>
      <c r="D26" s="5"/>
      <c r="E26" s="5" t="s">
        <v>28</v>
      </c>
      <c r="F26" s="5">
        <v>8</v>
      </c>
      <c r="G26" s="5"/>
      <c r="H26" s="5">
        <v>4</v>
      </c>
      <c r="I26" s="5">
        <v>6</v>
      </c>
      <c r="J26" s="5">
        <v>2</v>
      </c>
      <c r="K26" s="5">
        <v>2</v>
      </c>
      <c r="L26" s="5">
        <v>2</v>
      </c>
      <c r="M26" s="8">
        <f t="shared" si="0"/>
        <v>41.629999999999995</v>
      </c>
      <c r="N26" s="5" t="s">
        <v>28</v>
      </c>
      <c r="O26" s="5"/>
    </row>
    <row r="27" spans="1:15" x14ac:dyDescent="0.25">
      <c r="A27" s="29" t="s">
        <v>23</v>
      </c>
      <c r="B27" s="29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</row>
    <row r="28" spans="1:15" ht="16.5" x14ac:dyDescent="0.25">
      <c r="A28" s="2">
        <v>18</v>
      </c>
      <c r="B28" s="15" t="s">
        <v>44</v>
      </c>
      <c r="C28" s="5">
        <v>17</v>
      </c>
      <c r="D28" s="5"/>
      <c r="E28" s="5" t="s">
        <v>28</v>
      </c>
      <c r="F28" s="5">
        <v>8</v>
      </c>
      <c r="G28" s="5"/>
      <c r="H28" s="5">
        <v>3</v>
      </c>
      <c r="I28" s="5">
        <v>5</v>
      </c>
      <c r="J28" s="5">
        <v>2</v>
      </c>
      <c r="K28" s="5"/>
      <c r="L28" s="5"/>
      <c r="M28" s="8">
        <f t="shared" ref="M28:M44" si="1">SUM(C28,F28:L28)</f>
        <v>35</v>
      </c>
      <c r="N28" s="5" t="s">
        <v>29</v>
      </c>
      <c r="O28" s="3"/>
    </row>
    <row r="29" spans="1:15" ht="16.5" x14ac:dyDescent="0.25">
      <c r="A29" s="24">
        <v>19</v>
      </c>
      <c r="B29" s="15" t="s">
        <v>56</v>
      </c>
      <c r="C29" s="5">
        <v>18</v>
      </c>
      <c r="D29" s="5"/>
      <c r="E29" s="5" t="s">
        <v>28</v>
      </c>
      <c r="F29" s="5">
        <v>8</v>
      </c>
      <c r="G29" s="5"/>
      <c r="H29" s="5">
        <v>4</v>
      </c>
      <c r="I29" s="5">
        <v>6</v>
      </c>
      <c r="J29" s="5">
        <v>2</v>
      </c>
      <c r="K29" s="5">
        <v>2</v>
      </c>
      <c r="L29" s="5"/>
      <c r="M29" s="8">
        <f t="shared" si="1"/>
        <v>40</v>
      </c>
      <c r="N29" s="5" t="s">
        <v>28</v>
      </c>
      <c r="O29" s="3"/>
    </row>
    <row r="30" spans="1:15" ht="16.5" x14ac:dyDescent="0.25">
      <c r="A30" s="24">
        <v>20</v>
      </c>
      <c r="B30" s="15" t="s">
        <v>60</v>
      </c>
      <c r="C30" s="5">
        <v>16.5</v>
      </c>
      <c r="D30" s="5"/>
      <c r="E30" s="5" t="s">
        <v>29</v>
      </c>
      <c r="F30" s="5">
        <v>8</v>
      </c>
      <c r="G30" s="5"/>
      <c r="H30" s="5">
        <v>4</v>
      </c>
      <c r="I30" s="5">
        <v>6</v>
      </c>
      <c r="J30" s="5">
        <v>2</v>
      </c>
      <c r="K30" s="5">
        <v>2</v>
      </c>
      <c r="L30" s="5"/>
      <c r="M30" s="8">
        <f t="shared" si="1"/>
        <v>38.5</v>
      </c>
      <c r="N30" s="5" t="s">
        <v>29</v>
      </c>
      <c r="O30" s="3"/>
    </row>
    <row r="31" spans="1:15" ht="16.5" x14ac:dyDescent="0.25">
      <c r="A31" s="24">
        <v>21</v>
      </c>
      <c r="B31" s="15" t="s">
        <v>61</v>
      </c>
      <c r="C31" s="5">
        <v>15.3</v>
      </c>
      <c r="D31" s="5"/>
      <c r="E31" s="5" t="s">
        <v>29</v>
      </c>
      <c r="F31" s="5">
        <v>8</v>
      </c>
      <c r="G31" s="5"/>
      <c r="H31" s="5">
        <v>4</v>
      </c>
      <c r="I31" s="5">
        <v>6</v>
      </c>
      <c r="J31" s="5">
        <v>2</v>
      </c>
      <c r="K31" s="5">
        <v>2</v>
      </c>
      <c r="L31" s="5"/>
      <c r="M31" s="8">
        <f t="shared" si="1"/>
        <v>37.299999999999997</v>
      </c>
      <c r="N31" s="5" t="s">
        <v>29</v>
      </c>
      <c r="O31" s="3"/>
    </row>
    <row r="32" spans="1:15" ht="16.5" x14ac:dyDescent="0.25">
      <c r="A32" s="24">
        <v>22</v>
      </c>
      <c r="B32" s="15" t="s">
        <v>62</v>
      </c>
      <c r="C32" s="5">
        <v>16.5</v>
      </c>
      <c r="D32" s="5"/>
      <c r="E32" s="5" t="s">
        <v>29</v>
      </c>
      <c r="F32" s="5">
        <v>8</v>
      </c>
      <c r="G32" s="5"/>
      <c r="H32" s="5">
        <v>4</v>
      </c>
      <c r="I32" s="5">
        <v>6</v>
      </c>
      <c r="J32" s="5">
        <v>2</v>
      </c>
      <c r="K32" s="5">
        <v>2</v>
      </c>
      <c r="L32" s="5"/>
      <c r="M32" s="8">
        <f t="shared" si="1"/>
        <v>38.5</v>
      </c>
      <c r="N32" s="5" t="s">
        <v>29</v>
      </c>
      <c r="O32" s="3"/>
    </row>
    <row r="33" spans="1:15" ht="16.5" x14ac:dyDescent="0.25">
      <c r="A33" s="24">
        <v>23</v>
      </c>
      <c r="B33" s="15" t="s">
        <v>63</v>
      </c>
      <c r="C33" s="5">
        <v>16.5</v>
      </c>
      <c r="D33" s="5"/>
      <c r="E33" s="5" t="s">
        <v>29</v>
      </c>
      <c r="F33" s="5">
        <v>8</v>
      </c>
      <c r="G33" s="5"/>
      <c r="H33" s="5">
        <v>4</v>
      </c>
      <c r="I33" s="5">
        <v>6</v>
      </c>
      <c r="J33" s="5">
        <v>2</v>
      </c>
      <c r="K33" s="5">
        <v>2</v>
      </c>
      <c r="L33" s="5"/>
      <c r="M33" s="8">
        <f t="shared" si="1"/>
        <v>38.5</v>
      </c>
      <c r="N33" s="5" t="s">
        <v>29</v>
      </c>
      <c r="O33" s="3"/>
    </row>
    <row r="34" spans="1:15" ht="16.5" x14ac:dyDescent="0.25">
      <c r="A34" s="24">
        <v>24</v>
      </c>
      <c r="B34" s="15" t="s">
        <v>64</v>
      </c>
      <c r="C34" s="5">
        <v>16.75</v>
      </c>
      <c r="D34" s="5"/>
      <c r="E34" s="5" t="s">
        <v>29</v>
      </c>
      <c r="F34" s="5">
        <v>8</v>
      </c>
      <c r="G34" s="5"/>
      <c r="H34" s="5">
        <v>4</v>
      </c>
      <c r="I34" s="5">
        <v>6</v>
      </c>
      <c r="J34" s="5">
        <v>2</v>
      </c>
      <c r="K34" s="5">
        <v>2</v>
      </c>
      <c r="L34" s="5"/>
      <c r="M34" s="8">
        <f t="shared" si="1"/>
        <v>38.75</v>
      </c>
      <c r="N34" s="5" t="s">
        <v>29</v>
      </c>
      <c r="O34" s="3"/>
    </row>
    <row r="35" spans="1:15" ht="16.5" x14ac:dyDescent="0.25">
      <c r="A35" s="24">
        <v>25</v>
      </c>
      <c r="B35" s="15" t="s">
        <v>65</v>
      </c>
      <c r="C35" s="5">
        <v>16.5</v>
      </c>
      <c r="D35" s="5"/>
      <c r="E35" s="5" t="s">
        <v>29</v>
      </c>
      <c r="F35" s="5">
        <v>8</v>
      </c>
      <c r="G35" s="5"/>
      <c r="H35" s="5">
        <v>4</v>
      </c>
      <c r="I35" s="5">
        <v>6</v>
      </c>
      <c r="J35" s="5">
        <v>2</v>
      </c>
      <c r="K35" s="5">
        <v>2</v>
      </c>
      <c r="L35" s="5"/>
      <c r="M35" s="8">
        <f t="shared" si="1"/>
        <v>38.5</v>
      </c>
      <c r="N35" s="5" t="s">
        <v>29</v>
      </c>
      <c r="O35" s="3"/>
    </row>
    <row r="36" spans="1:15" ht="16.5" x14ac:dyDescent="0.25">
      <c r="A36" s="24">
        <v>26</v>
      </c>
      <c r="B36" s="15" t="s">
        <v>66</v>
      </c>
      <c r="C36" s="5">
        <v>16.75</v>
      </c>
      <c r="D36" s="5"/>
      <c r="E36" s="5" t="s">
        <v>29</v>
      </c>
      <c r="F36" s="5">
        <v>8</v>
      </c>
      <c r="G36" s="5"/>
      <c r="H36" s="5">
        <v>3</v>
      </c>
      <c r="I36" s="5">
        <v>6</v>
      </c>
      <c r="J36" s="5">
        <v>2</v>
      </c>
      <c r="K36" s="5">
        <v>2</v>
      </c>
      <c r="L36" s="5"/>
      <c r="M36" s="8">
        <f t="shared" si="1"/>
        <v>37.75</v>
      </c>
      <c r="N36" s="5" t="s">
        <v>29</v>
      </c>
      <c r="O36" s="3"/>
    </row>
    <row r="37" spans="1:15" ht="16.5" x14ac:dyDescent="0.25">
      <c r="A37" s="24">
        <v>27</v>
      </c>
      <c r="B37" s="15" t="s">
        <v>45</v>
      </c>
      <c r="C37" s="5">
        <v>18.45</v>
      </c>
      <c r="D37" s="5"/>
      <c r="E37" s="5" t="s">
        <v>28</v>
      </c>
      <c r="F37" s="5">
        <v>8</v>
      </c>
      <c r="G37" s="5"/>
      <c r="H37" s="5">
        <v>1</v>
      </c>
      <c r="I37" s="5">
        <v>5</v>
      </c>
      <c r="J37" s="5">
        <v>2</v>
      </c>
      <c r="K37" s="5"/>
      <c r="L37" s="5"/>
      <c r="M37" s="8">
        <f t="shared" si="1"/>
        <v>34.450000000000003</v>
      </c>
      <c r="N37" s="5" t="s">
        <v>29</v>
      </c>
      <c r="O37" s="5"/>
    </row>
    <row r="38" spans="1:15" ht="16.5" x14ac:dyDescent="0.25">
      <c r="A38" s="24">
        <v>28</v>
      </c>
      <c r="B38" s="15" t="s">
        <v>50</v>
      </c>
      <c r="C38" s="5">
        <v>15.3</v>
      </c>
      <c r="D38" s="5"/>
      <c r="E38" s="5" t="s">
        <v>29</v>
      </c>
      <c r="F38" s="5">
        <v>8</v>
      </c>
      <c r="G38" s="5"/>
      <c r="H38" s="5"/>
      <c r="I38" s="5">
        <v>6</v>
      </c>
      <c r="J38" s="5">
        <v>2</v>
      </c>
      <c r="K38" s="5">
        <v>2</v>
      </c>
      <c r="L38" s="5"/>
      <c r="M38" s="8">
        <f t="shared" si="1"/>
        <v>33.299999999999997</v>
      </c>
      <c r="N38" s="5" t="s">
        <v>29</v>
      </c>
      <c r="O38" s="5"/>
    </row>
    <row r="39" spans="1:15" ht="16.5" x14ac:dyDescent="0.25">
      <c r="A39" s="24">
        <v>29</v>
      </c>
      <c r="B39" s="15" t="s">
        <v>51</v>
      </c>
      <c r="C39" s="5">
        <v>17.7</v>
      </c>
      <c r="D39" s="5"/>
      <c r="E39" s="5" t="s">
        <v>28</v>
      </c>
      <c r="F39" s="5">
        <v>8</v>
      </c>
      <c r="G39" s="5"/>
      <c r="H39" s="5"/>
      <c r="I39" s="5">
        <v>6</v>
      </c>
      <c r="J39" s="5">
        <v>2</v>
      </c>
      <c r="K39" s="5">
        <v>2</v>
      </c>
      <c r="L39" s="5"/>
      <c r="M39" s="8">
        <f t="shared" si="1"/>
        <v>35.700000000000003</v>
      </c>
      <c r="N39" s="5" t="s">
        <v>29</v>
      </c>
      <c r="O39" s="5"/>
    </row>
    <row r="40" spans="1:15" ht="16.5" x14ac:dyDescent="0.25">
      <c r="A40" s="24">
        <v>30</v>
      </c>
      <c r="B40" s="15" t="s">
        <v>52</v>
      </c>
      <c r="C40" s="5">
        <v>18.8</v>
      </c>
      <c r="D40" s="5"/>
      <c r="E40" s="5" t="s">
        <v>28</v>
      </c>
      <c r="F40" s="5">
        <v>8</v>
      </c>
      <c r="G40" s="5"/>
      <c r="H40" s="5">
        <v>3</v>
      </c>
      <c r="I40" s="5">
        <v>6</v>
      </c>
      <c r="J40" s="5">
        <v>2</v>
      </c>
      <c r="K40" s="5">
        <v>2</v>
      </c>
      <c r="L40" s="5"/>
      <c r="M40" s="8">
        <f t="shared" si="1"/>
        <v>39.799999999999997</v>
      </c>
      <c r="N40" s="5" t="s">
        <v>29</v>
      </c>
      <c r="O40" s="5"/>
    </row>
    <row r="41" spans="1:15" ht="16.5" x14ac:dyDescent="0.25">
      <c r="A41" s="24">
        <v>31</v>
      </c>
      <c r="B41" s="15" t="s">
        <v>53</v>
      </c>
      <c r="C41" s="5">
        <v>17</v>
      </c>
      <c r="D41" s="5"/>
      <c r="E41" s="5" t="s">
        <v>28</v>
      </c>
      <c r="F41" s="5">
        <v>8</v>
      </c>
      <c r="G41" s="5">
        <v>2</v>
      </c>
      <c r="H41" s="5">
        <v>1</v>
      </c>
      <c r="I41" s="5">
        <v>6</v>
      </c>
      <c r="J41" s="5">
        <v>2</v>
      </c>
      <c r="K41" s="5">
        <v>2</v>
      </c>
      <c r="L41" s="5"/>
      <c r="M41" s="8">
        <f t="shared" si="1"/>
        <v>38</v>
      </c>
      <c r="N41" s="5" t="s">
        <v>29</v>
      </c>
      <c r="O41" s="5"/>
    </row>
    <row r="42" spans="1:15" ht="16.5" x14ac:dyDescent="0.25">
      <c r="A42" s="24">
        <v>32</v>
      </c>
      <c r="B42" s="15" t="s">
        <v>54</v>
      </c>
      <c r="C42" s="5">
        <v>17</v>
      </c>
      <c r="D42" s="5"/>
      <c r="E42" s="5" t="s">
        <v>28</v>
      </c>
      <c r="F42" s="5">
        <v>8</v>
      </c>
      <c r="G42" s="5"/>
      <c r="H42" s="5"/>
      <c r="I42" s="5">
        <v>6</v>
      </c>
      <c r="J42" s="5">
        <v>2</v>
      </c>
      <c r="K42" s="5">
        <v>2</v>
      </c>
      <c r="L42" s="5"/>
      <c r="M42" s="8">
        <f t="shared" si="1"/>
        <v>35</v>
      </c>
      <c r="N42" s="5" t="s">
        <v>29</v>
      </c>
      <c r="O42" s="5"/>
    </row>
    <row r="43" spans="1:15" ht="16.5" x14ac:dyDescent="0.25">
      <c r="A43" s="24">
        <v>33</v>
      </c>
      <c r="B43" s="15" t="s">
        <v>55</v>
      </c>
      <c r="C43" s="5">
        <v>17.3</v>
      </c>
      <c r="D43" s="5"/>
      <c r="E43" s="5" t="s">
        <v>28</v>
      </c>
      <c r="F43" s="5">
        <v>8</v>
      </c>
      <c r="G43" s="5"/>
      <c r="H43" s="5"/>
      <c r="I43" s="5">
        <v>6</v>
      </c>
      <c r="J43" s="5">
        <v>2</v>
      </c>
      <c r="K43" s="5">
        <v>2</v>
      </c>
      <c r="L43" s="5"/>
      <c r="M43" s="8">
        <f t="shared" si="1"/>
        <v>35.299999999999997</v>
      </c>
      <c r="N43" s="5" t="s">
        <v>29</v>
      </c>
      <c r="O43" s="5"/>
    </row>
    <row r="44" spans="1:15" ht="16.5" x14ac:dyDescent="0.25">
      <c r="A44" s="24">
        <v>34</v>
      </c>
      <c r="B44" s="5" t="s">
        <v>27</v>
      </c>
      <c r="C44" s="5">
        <v>17</v>
      </c>
      <c r="D44" s="5"/>
      <c r="E44" s="5" t="s">
        <v>28</v>
      </c>
      <c r="F44" s="5">
        <v>8</v>
      </c>
      <c r="G44" s="5"/>
      <c r="H44" s="5">
        <v>3</v>
      </c>
      <c r="I44" s="5">
        <v>6</v>
      </c>
      <c r="J44" s="5">
        <v>2</v>
      </c>
      <c r="K44" s="5">
        <v>2</v>
      </c>
      <c r="L44" s="5"/>
      <c r="M44" s="8">
        <f t="shared" si="1"/>
        <v>38</v>
      </c>
      <c r="N44" s="5" t="s">
        <v>29</v>
      </c>
      <c r="O44" s="5"/>
    </row>
    <row r="46" spans="1:15" x14ac:dyDescent="0.25">
      <c r="K46" s="9" t="s">
        <v>35</v>
      </c>
    </row>
    <row r="47" spans="1:15" x14ac:dyDescent="0.25">
      <c r="K47" s="28" t="s">
        <v>36</v>
      </c>
      <c r="L47" s="28"/>
      <c r="M47" s="28"/>
      <c r="N47" s="28"/>
      <c r="O47" s="28"/>
    </row>
  </sheetData>
  <mergeCells count="21">
    <mergeCell ref="A27:B27"/>
    <mergeCell ref="K47:O47"/>
    <mergeCell ref="A6:O6"/>
    <mergeCell ref="I7:K7"/>
    <mergeCell ref="L7:L8"/>
    <mergeCell ref="M7:M8"/>
    <mergeCell ref="N7:N8"/>
    <mergeCell ref="O7:O8"/>
    <mergeCell ref="A9:B9"/>
    <mergeCell ref="A7:A8"/>
    <mergeCell ref="B7:B8"/>
    <mergeCell ref="C7:C8"/>
    <mergeCell ref="D7:D8"/>
    <mergeCell ref="E7:E8"/>
    <mergeCell ref="F7:H7"/>
    <mergeCell ref="A4:O4"/>
    <mergeCell ref="A1:C1"/>
    <mergeCell ref="J1:O1"/>
    <mergeCell ref="A2:C2"/>
    <mergeCell ref="J2:O2"/>
    <mergeCell ref="A3:C3"/>
  </mergeCells>
  <pageMargins left="0.5" right="0.5" top="0.75" bottom="0.75" header="0.3" footer="0.3"/>
  <pageSetup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opLeftCell="A15" workbookViewId="0">
      <selection activeCell="D18" sqref="D18"/>
    </sheetView>
  </sheetViews>
  <sheetFormatPr defaultRowHeight="15" x14ac:dyDescent="0.25"/>
  <cols>
    <col min="1" max="1" width="4.85546875" style="1" customWidth="1"/>
    <col min="2" max="3" width="25.28515625" style="1" customWidth="1"/>
    <col min="4" max="6" width="9.140625" style="1"/>
    <col min="7" max="12" width="4.85546875" style="1" customWidth="1"/>
    <col min="13" max="15" width="9.140625" style="1"/>
    <col min="16" max="16" width="10.5703125" style="1" bestFit="1" customWidth="1"/>
    <col min="17" max="16384" width="9.140625" style="1"/>
  </cols>
  <sheetData>
    <row r="1" spans="1:16" x14ac:dyDescent="0.25">
      <c r="A1" s="30" t="s">
        <v>7</v>
      </c>
      <c r="B1" s="30"/>
      <c r="C1" s="30"/>
      <c r="D1" s="30"/>
      <c r="K1" s="28" t="s">
        <v>25</v>
      </c>
      <c r="L1" s="28"/>
      <c r="M1" s="28"/>
      <c r="N1" s="28"/>
      <c r="O1" s="28"/>
      <c r="P1" s="28"/>
    </row>
    <row r="2" spans="1:16" x14ac:dyDescent="0.25">
      <c r="A2" s="28" t="s">
        <v>8</v>
      </c>
      <c r="B2" s="28"/>
      <c r="C2" s="28"/>
      <c r="D2" s="28"/>
      <c r="K2" s="28" t="s">
        <v>26</v>
      </c>
      <c r="L2" s="28"/>
      <c r="M2" s="28"/>
      <c r="N2" s="28"/>
      <c r="O2" s="28"/>
      <c r="P2" s="28"/>
    </row>
    <row r="3" spans="1:16" x14ac:dyDescent="0.25">
      <c r="A3" s="28" t="s">
        <v>9</v>
      </c>
      <c r="B3" s="28"/>
      <c r="C3" s="28"/>
      <c r="D3" s="28"/>
    </row>
    <row r="4" spans="1:16" ht="20.25" x14ac:dyDescent="0.3">
      <c r="A4" s="31" t="s">
        <v>68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16.5" x14ac:dyDescent="0.25">
      <c r="B5" s="4"/>
      <c r="C5" s="4"/>
      <c r="D5" s="6" t="s">
        <v>67</v>
      </c>
      <c r="E5" s="4"/>
      <c r="F5" s="4"/>
      <c r="G5" s="4"/>
      <c r="H5" s="6" t="s">
        <v>2</v>
      </c>
      <c r="K5" s="13" t="s">
        <v>38</v>
      </c>
    </row>
    <row r="6" spans="1:16" ht="16.5" x14ac:dyDescent="0.25">
      <c r="A6" s="32" t="s">
        <v>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</row>
    <row r="7" spans="1:16" ht="148.5" customHeight="1" x14ac:dyDescent="0.25">
      <c r="A7" s="25" t="s">
        <v>5</v>
      </c>
      <c r="B7" s="25" t="s">
        <v>6</v>
      </c>
      <c r="C7" s="11"/>
      <c r="D7" s="26" t="s">
        <v>10</v>
      </c>
      <c r="E7" s="26" t="s">
        <v>11</v>
      </c>
      <c r="F7" s="27" t="s">
        <v>12</v>
      </c>
      <c r="G7" s="25" t="s">
        <v>13</v>
      </c>
      <c r="H7" s="25"/>
      <c r="I7" s="25"/>
      <c r="J7" s="25" t="s">
        <v>17</v>
      </c>
      <c r="K7" s="25"/>
      <c r="L7" s="25"/>
      <c r="M7" s="26" t="s">
        <v>18</v>
      </c>
      <c r="N7" s="27" t="s">
        <v>19</v>
      </c>
      <c r="O7" s="27" t="s">
        <v>20</v>
      </c>
      <c r="P7" s="25" t="s">
        <v>21</v>
      </c>
    </row>
    <row r="8" spans="1:16" x14ac:dyDescent="0.25">
      <c r="A8" s="25"/>
      <c r="B8" s="25"/>
      <c r="C8" s="11"/>
      <c r="D8" s="26"/>
      <c r="E8" s="26"/>
      <c r="F8" s="27"/>
      <c r="G8" s="11" t="s">
        <v>14</v>
      </c>
      <c r="H8" s="11" t="s">
        <v>15</v>
      </c>
      <c r="I8" s="11" t="s">
        <v>16</v>
      </c>
      <c r="J8" s="11" t="s">
        <v>14</v>
      </c>
      <c r="K8" s="11" t="s">
        <v>15</v>
      </c>
      <c r="L8" s="11" t="s">
        <v>16</v>
      </c>
      <c r="M8" s="26"/>
      <c r="N8" s="27"/>
      <c r="O8" s="27"/>
      <c r="P8" s="25"/>
    </row>
    <row r="9" spans="1:16" x14ac:dyDescent="0.25">
      <c r="A9" s="29" t="s">
        <v>22</v>
      </c>
      <c r="B9" s="29"/>
      <c r="C9" s="12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6.5" x14ac:dyDescent="0.25">
      <c r="A10" s="12"/>
      <c r="B10" s="16" t="s">
        <v>109</v>
      </c>
      <c r="C10" s="16" t="s">
        <v>110</v>
      </c>
      <c r="D10" s="5">
        <v>18</v>
      </c>
      <c r="E10" s="5"/>
      <c r="F10" s="5" t="s">
        <v>28</v>
      </c>
      <c r="G10" s="3"/>
      <c r="H10" s="3"/>
      <c r="I10" s="3"/>
      <c r="J10" s="3"/>
      <c r="K10" s="3"/>
      <c r="L10" s="3"/>
      <c r="M10" s="3"/>
      <c r="N10" s="3"/>
      <c r="O10" s="3"/>
      <c r="P10" s="3"/>
    </row>
    <row r="11" spans="1:16" ht="16.5" x14ac:dyDescent="0.25">
      <c r="A11" s="12"/>
      <c r="B11" s="16" t="s">
        <v>92</v>
      </c>
      <c r="C11" s="16" t="s">
        <v>78</v>
      </c>
      <c r="D11" s="21">
        <v>17.940000000000001</v>
      </c>
      <c r="E11" s="5"/>
      <c r="F11" s="5" t="s">
        <v>28</v>
      </c>
      <c r="G11" s="5">
        <v>8</v>
      </c>
      <c r="H11" s="5"/>
      <c r="I11" s="5">
        <v>5</v>
      </c>
      <c r="J11" s="5">
        <v>6</v>
      </c>
      <c r="K11" s="5">
        <v>2</v>
      </c>
      <c r="L11" s="5">
        <v>2</v>
      </c>
      <c r="M11" s="5">
        <v>2</v>
      </c>
      <c r="N11" s="8">
        <f>SUM(D11,G11:M11)</f>
        <v>42.94</v>
      </c>
      <c r="O11" s="5" t="s">
        <v>28</v>
      </c>
      <c r="P11" s="3"/>
    </row>
    <row r="12" spans="1:16" ht="16.5" x14ac:dyDescent="0.25">
      <c r="A12" s="12"/>
      <c r="B12" s="16" t="s">
        <v>85</v>
      </c>
      <c r="C12" s="16" t="s">
        <v>71</v>
      </c>
      <c r="D12" s="21">
        <v>18</v>
      </c>
      <c r="E12" s="5"/>
      <c r="F12" s="5" t="s">
        <v>28</v>
      </c>
      <c r="G12" s="5">
        <v>8</v>
      </c>
      <c r="H12" s="5"/>
      <c r="I12" s="5">
        <v>3</v>
      </c>
      <c r="J12" s="5">
        <v>5</v>
      </c>
      <c r="K12" s="5">
        <v>2</v>
      </c>
      <c r="L12" s="5">
        <v>2</v>
      </c>
      <c r="M12" s="5">
        <v>2</v>
      </c>
      <c r="N12" s="8">
        <f>SUM(D12,G12:M12)</f>
        <v>40</v>
      </c>
      <c r="O12" s="5" t="s">
        <v>28</v>
      </c>
      <c r="P12" s="3"/>
    </row>
    <row r="13" spans="1:16" ht="16.5" x14ac:dyDescent="0.25">
      <c r="A13" s="12">
        <v>2</v>
      </c>
      <c r="B13" s="15" t="s">
        <v>83</v>
      </c>
      <c r="C13" s="15" t="s">
        <v>69</v>
      </c>
      <c r="D13" s="21">
        <v>18</v>
      </c>
      <c r="E13" s="5"/>
      <c r="F13" s="5" t="s">
        <v>28</v>
      </c>
      <c r="G13" s="5">
        <v>8</v>
      </c>
      <c r="H13" s="5"/>
      <c r="I13" s="5">
        <v>1</v>
      </c>
      <c r="J13" s="5">
        <v>5</v>
      </c>
      <c r="K13" s="5">
        <v>2</v>
      </c>
      <c r="L13" s="5">
        <v>2</v>
      </c>
      <c r="M13" s="5">
        <v>2</v>
      </c>
      <c r="N13" s="8">
        <f>SUM(D13,G13:M13)</f>
        <v>38</v>
      </c>
      <c r="O13" s="5" t="s">
        <v>29</v>
      </c>
      <c r="P13" s="3"/>
    </row>
    <row r="14" spans="1:16" ht="16.5" x14ac:dyDescent="0.25">
      <c r="A14" s="12"/>
      <c r="B14" s="16" t="s">
        <v>98</v>
      </c>
      <c r="C14" s="16" t="s">
        <v>69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8"/>
      <c r="O14" s="5"/>
      <c r="P14" s="3"/>
    </row>
    <row r="15" spans="1:16" ht="16.5" x14ac:dyDescent="0.25">
      <c r="A15" s="12"/>
      <c r="B15" s="16" t="s">
        <v>85</v>
      </c>
      <c r="C15" s="16" t="s">
        <v>117</v>
      </c>
      <c r="D15" s="5"/>
      <c r="E15" s="5"/>
      <c r="F15" s="5"/>
      <c r="G15" s="5"/>
      <c r="H15" s="5"/>
      <c r="I15" s="5"/>
      <c r="J15" s="5"/>
      <c r="K15" s="5"/>
      <c r="L15" s="5"/>
      <c r="M15" s="5"/>
      <c r="N15" s="8"/>
      <c r="O15" s="5"/>
      <c r="P15" s="3"/>
    </row>
    <row r="16" spans="1:16" ht="16.5" x14ac:dyDescent="0.25">
      <c r="A16" s="12"/>
      <c r="B16" s="16" t="s">
        <v>87</v>
      </c>
      <c r="C16" s="16" t="s">
        <v>99</v>
      </c>
      <c r="D16" s="21">
        <v>18.5</v>
      </c>
      <c r="E16" s="3"/>
      <c r="F16" s="5" t="s">
        <v>28</v>
      </c>
      <c r="G16" s="3"/>
      <c r="H16" s="5"/>
      <c r="I16" s="5"/>
      <c r="J16" s="5"/>
      <c r="K16" s="5"/>
      <c r="L16" s="5"/>
      <c r="M16" s="5"/>
      <c r="N16" s="8"/>
      <c r="O16" s="5"/>
      <c r="P16" s="3"/>
    </row>
    <row r="17" spans="1:16" ht="16.5" x14ac:dyDescent="0.25">
      <c r="A17" s="12">
        <v>3</v>
      </c>
      <c r="B17" s="15" t="s">
        <v>91</v>
      </c>
      <c r="C17" s="15" t="s">
        <v>77</v>
      </c>
      <c r="D17" s="21">
        <v>18</v>
      </c>
      <c r="E17" s="5"/>
      <c r="F17" s="5" t="s">
        <v>28</v>
      </c>
      <c r="G17" s="5">
        <v>8</v>
      </c>
      <c r="H17" s="5"/>
      <c r="I17" s="5">
        <v>4</v>
      </c>
      <c r="J17" s="5">
        <v>6</v>
      </c>
      <c r="K17" s="5">
        <v>2</v>
      </c>
      <c r="L17" s="5">
        <v>2</v>
      </c>
      <c r="M17" s="5">
        <v>2</v>
      </c>
      <c r="N17" s="8">
        <f>SUM(D17,G17:M17)</f>
        <v>42</v>
      </c>
      <c r="O17" s="5" t="s">
        <v>28</v>
      </c>
      <c r="P17" s="3"/>
    </row>
    <row r="18" spans="1:16" ht="16.5" x14ac:dyDescent="0.25">
      <c r="A18" s="12"/>
      <c r="B18" s="15" t="s">
        <v>104</v>
      </c>
      <c r="C18" s="15" t="s">
        <v>77</v>
      </c>
      <c r="D18" s="23">
        <v>19.07</v>
      </c>
      <c r="E18" s="5"/>
      <c r="F18" s="5" t="s">
        <v>28</v>
      </c>
      <c r="G18" s="5"/>
      <c r="H18" s="5"/>
      <c r="I18" s="5"/>
      <c r="J18" s="5"/>
      <c r="K18" s="5"/>
      <c r="L18" s="5"/>
      <c r="M18" s="5"/>
      <c r="N18" s="8"/>
      <c r="O18" s="5"/>
      <c r="P18" s="3"/>
    </row>
    <row r="19" spans="1:16" ht="16.5" x14ac:dyDescent="0.25">
      <c r="A19" s="12">
        <v>4</v>
      </c>
      <c r="B19" s="16" t="s">
        <v>90</v>
      </c>
      <c r="C19" s="16" t="s">
        <v>76</v>
      </c>
      <c r="D19" s="21">
        <v>17</v>
      </c>
      <c r="E19" s="5"/>
      <c r="F19" s="5" t="s">
        <v>28</v>
      </c>
      <c r="G19" s="5">
        <v>8</v>
      </c>
      <c r="H19" s="5"/>
      <c r="I19" s="5">
        <v>0</v>
      </c>
      <c r="J19" s="5">
        <v>6</v>
      </c>
      <c r="K19" s="5">
        <v>2</v>
      </c>
      <c r="L19" s="5">
        <v>2</v>
      </c>
      <c r="M19" s="5">
        <v>2</v>
      </c>
      <c r="N19" s="8">
        <f>SUM(D19,G19:M19)</f>
        <v>37</v>
      </c>
      <c r="O19" s="5" t="s">
        <v>29</v>
      </c>
      <c r="P19" s="3"/>
    </row>
    <row r="20" spans="1:16" ht="16.5" x14ac:dyDescent="0.25">
      <c r="A20" s="12"/>
      <c r="B20" s="16" t="s">
        <v>100</v>
      </c>
      <c r="C20" s="16" t="s">
        <v>101</v>
      </c>
      <c r="D20" s="22">
        <v>17.399999999999999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</row>
    <row r="21" spans="1:16" ht="16.5" x14ac:dyDescent="0.25">
      <c r="A21" s="12">
        <v>5</v>
      </c>
      <c r="B21" s="15" t="s">
        <v>84</v>
      </c>
      <c r="C21" s="15" t="s">
        <v>70</v>
      </c>
      <c r="D21" s="5"/>
      <c r="E21" s="5">
        <v>18.829999999999998</v>
      </c>
      <c r="F21" s="5" t="s">
        <v>28</v>
      </c>
      <c r="G21" s="5">
        <v>8</v>
      </c>
      <c r="H21" s="5">
        <v>2</v>
      </c>
      <c r="I21" s="5">
        <v>4</v>
      </c>
      <c r="J21" s="5">
        <v>6</v>
      </c>
      <c r="K21" s="5">
        <v>2</v>
      </c>
      <c r="L21" s="5">
        <v>2</v>
      </c>
      <c r="M21" s="5"/>
      <c r="N21" s="8">
        <f>SUM(D21,E21,G21:M21)</f>
        <v>42.83</v>
      </c>
      <c r="O21" s="5" t="s">
        <v>28</v>
      </c>
      <c r="P21" s="3"/>
    </row>
    <row r="22" spans="1:16" ht="16.5" x14ac:dyDescent="0.25">
      <c r="A22" s="12">
        <v>6</v>
      </c>
      <c r="B22" s="16" t="s">
        <v>89</v>
      </c>
      <c r="C22" s="16" t="s">
        <v>75</v>
      </c>
      <c r="D22" s="21">
        <v>17.170000000000002</v>
      </c>
      <c r="E22" s="5"/>
      <c r="F22" s="5" t="s">
        <v>28</v>
      </c>
      <c r="G22" s="5">
        <v>8</v>
      </c>
      <c r="H22" s="5"/>
      <c r="I22" s="5">
        <v>1</v>
      </c>
      <c r="J22" s="5">
        <v>6</v>
      </c>
      <c r="K22" s="5">
        <v>2</v>
      </c>
      <c r="L22" s="5">
        <v>2</v>
      </c>
      <c r="M22" s="5">
        <v>2</v>
      </c>
      <c r="N22" s="8">
        <f>SUM(D22,G22:M22)</f>
        <v>38.17</v>
      </c>
      <c r="O22" s="5" t="s">
        <v>29</v>
      </c>
      <c r="P22" s="3"/>
    </row>
    <row r="23" spans="1:16" ht="16.5" x14ac:dyDescent="0.25">
      <c r="A23" s="12"/>
      <c r="B23" s="16" t="s">
        <v>118</v>
      </c>
      <c r="C23" s="16" t="s">
        <v>73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8"/>
      <c r="O23" s="5"/>
      <c r="P23" s="3"/>
    </row>
    <row r="24" spans="1:16" ht="16.5" x14ac:dyDescent="0.25">
      <c r="A24" s="12"/>
      <c r="B24" s="16" t="s">
        <v>111</v>
      </c>
      <c r="C24" s="16" t="s">
        <v>73</v>
      </c>
      <c r="D24" s="5">
        <v>18.5</v>
      </c>
      <c r="E24" s="5"/>
      <c r="F24" s="5" t="s">
        <v>28</v>
      </c>
      <c r="G24" s="5"/>
      <c r="H24" s="5"/>
      <c r="I24" s="5"/>
      <c r="J24" s="5"/>
      <c r="K24" s="5"/>
      <c r="L24" s="5"/>
      <c r="M24" s="5"/>
      <c r="N24" s="8"/>
      <c r="O24" s="5"/>
      <c r="P24" s="3"/>
    </row>
    <row r="25" spans="1:16" ht="16.5" x14ac:dyDescent="0.25">
      <c r="A25" s="12">
        <v>7</v>
      </c>
      <c r="B25" s="16" t="s">
        <v>87</v>
      </c>
      <c r="C25" s="16" t="s">
        <v>73</v>
      </c>
      <c r="D25" s="21">
        <v>17.88</v>
      </c>
      <c r="E25" s="5"/>
      <c r="F25" s="5" t="s">
        <v>28</v>
      </c>
      <c r="G25" s="5">
        <v>8</v>
      </c>
      <c r="H25" s="5"/>
      <c r="I25" s="5">
        <v>1</v>
      </c>
      <c r="J25" s="5">
        <v>6</v>
      </c>
      <c r="K25" s="5">
        <v>2</v>
      </c>
      <c r="L25" s="5">
        <v>2</v>
      </c>
      <c r="M25" s="5">
        <v>2</v>
      </c>
      <c r="N25" s="8">
        <f>SUM(D25,G25:M25)</f>
        <v>38.879999999999995</v>
      </c>
      <c r="O25" s="5" t="s">
        <v>29</v>
      </c>
      <c r="P25" s="3"/>
    </row>
    <row r="26" spans="1:16" ht="16.5" x14ac:dyDescent="0.25">
      <c r="A26" s="12"/>
      <c r="B26" s="16" t="s">
        <v>105</v>
      </c>
      <c r="C26" s="16" t="s">
        <v>106</v>
      </c>
      <c r="D26" s="23">
        <v>17.399999999999999</v>
      </c>
      <c r="E26" s="5"/>
      <c r="F26" s="5" t="s">
        <v>28</v>
      </c>
      <c r="G26" s="5"/>
      <c r="H26" s="5"/>
      <c r="I26" s="5"/>
      <c r="J26" s="5"/>
      <c r="K26" s="5"/>
      <c r="L26" s="5"/>
      <c r="M26" s="5"/>
      <c r="N26" s="8"/>
      <c r="O26" s="5"/>
      <c r="P26" s="3"/>
    </row>
    <row r="27" spans="1:16" ht="16.5" x14ac:dyDescent="0.25">
      <c r="A27" s="12">
        <v>8</v>
      </c>
      <c r="B27" s="5" t="s">
        <v>98</v>
      </c>
      <c r="C27" s="5" t="s">
        <v>82</v>
      </c>
      <c r="D27" s="21">
        <v>17.63</v>
      </c>
      <c r="E27" s="5"/>
      <c r="F27" s="5" t="s">
        <v>28</v>
      </c>
      <c r="G27" s="5">
        <v>8</v>
      </c>
      <c r="H27" s="5"/>
      <c r="I27" s="5">
        <v>4</v>
      </c>
      <c r="J27" s="5">
        <v>6</v>
      </c>
      <c r="K27" s="5">
        <v>2</v>
      </c>
      <c r="L27" s="5">
        <v>2</v>
      </c>
      <c r="M27" s="5">
        <v>2</v>
      </c>
      <c r="N27" s="8">
        <f>SUM(D27,G27:M27)</f>
        <v>41.629999999999995</v>
      </c>
      <c r="O27" s="5" t="s">
        <v>28</v>
      </c>
      <c r="P27" s="3"/>
    </row>
    <row r="28" spans="1:16" ht="16.5" x14ac:dyDescent="0.25">
      <c r="A28" s="12">
        <v>9</v>
      </c>
      <c r="B28" s="16" t="s">
        <v>93</v>
      </c>
      <c r="C28" s="16" t="s">
        <v>79</v>
      </c>
      <c r="D28" s="21">
        <v>17.5</v>
      </c>
      <c r="E28" s="5"/>
      <c r="F28" s="5" t="s">
        <v>28</v>
      </c>
      <c r="G28" s="5">
        <v>8</v>
      </c>
      <c r="H28" s="5"/>
      <c r="I28" s="5">
        <v>4</v>
      </c>
      <c r="J28" s="5">
        <v>6</v>
      </c>
      <c r="K28" s="5">
        <v>2</v>
      </c>
      <c r="L28" s="5">
        <v>2</v>
      </c>
      <c r="M28" s="5"/>
      <c r="N28" s="8">
        <f>SUM(D28,G28:M28)</f>
        <v>39.5</v>
      </c>
      <c r="O28" s="5" t="s">
        <v>29</v>
      </c>
      <c r="P28" s="3"/>
    </row>
    <row r="29" spans="1:16" ht="16.5" x14ac:dyDescent="0.25">
      <c r="A29" s="12"/>
      <c r="B29" s="16" t="s">
        <v>119</v>
      </c>
      <c r="C29" s="16" t="s">
        <v>120</v>
      </c>
      <c r="D29" s="5"/>
      <c r="E29" s="5"/>
      <c r="F29" s="5"/>
      <c r="G29" s="5"/>
      <c r="H29" s="5"/>
      <c r="I29" s="5"/>
      <c r="J29" s="5"/>
      <c r="K29" s="5"/>
      <c r="L29" s="5"/>
      <c r="M29" s="5"/>
      <c r="N29" s="8"/>
      <c r="O29" s="5"/>
      <c r="P29" s="3"/>
    </row>
    <row r="30" spans="1:16" ht="16.5" x14ac:dyDescent="0.25">
      <c r="A30" s="12"/>
      <c r="B30" s="16" t="s">
        <v>107</v>
      </c>
      <c r="C30" s="16" t="s">
        <v>108</v>
      </c>
      <c r="D30" s="23">
        <v>17</v>
      </c>
      <c r="E30" s="5"/>
      <c r="F30" s="5" t="s">
        <v>28</v>
      </c>
      <c r="G30" s="5"/>
      <c r="H30" s="5"/>
      <c r="I30" s="5"/>
      <c r="J30" s="5"/>
      <c r="K30" s="5"/>
      <c r="L30" s="5"/>
      <c r="M30" s="5"/>
      <c r="N30" s="8"/>
      <c r="O30" s="5"/>
      <c r="P30" s="3"/>
    </row>
    <row r="31" spans="1:16" ht="16.5" x14ac:dyDescent="0.25">
      <c r="A31" s="12"/>
      <c r="B31" s="16" t="s">
        <v>103</v>
      </c>
      <c r="C31" s="16" t="s">
        <v>102</v>
      </c>
      <c r="D31" s="5"/>
      <c r="E31" s="5"/>
      <c r="F31" s="5"/>
      <c r="G31" s="5"/>
      <c r="H31" s="5"/>
      <c r="I31" s="5"/>
      <c r="J31" s="5"/>
      <c r="K31" s="5"/>
      <c r="L31" s="5"/>
      <c r="M31" s="5"/>
      <c r="N31" s="8"/>
      <c r="O31" s="5"/>
      <c r="P31" s="3"/>
    </row>
    <row r="32" spans="1:16" ht="16.5" x14ac:dyDescent="0.25">
      <c r="A32" s="12">
        <v>12</v>
      </c>
      <c r="B32" s="16" t="s">
        <v>88</v>
      </c>
      <c r="C32" s="16" t="s">
        <v>74</v>
      </c>
      <c r="D32" s="21">
        <v>17.670000000000002</v>
      </c>
      <c r="E32" s="5"/>
      <c r="F32" s="5" t="s">
        <v>28</v>
      </c>
      <c r="G32" s="5">
        <v>8</v>
      </c>
      <c r="H32" s="5"/>
      <c r="I32" s="5">
        <v>3</v>
      </c>
      <c r="J32" s="5">
        <v>6</v>
      </c>
      <c r="K32" s="5">
        <v>2</v>
      </c>
      <c r="L32" s="5">
        <v>2</v>
      </c>
      <c r="M32" s="5">
        <v>2</v>
      </c>
      <c r="N32" s="8">
        <f>SUM(D32,G32:M32)</f>
        <v>40.67</v>
      </c>
      <c r="O32" s="5" t="s">
        <v>28</v>
      </c>
      <c r="P32" s="3"/>
    </row>
    <row r="33" spans="1:16" ht="16.5" x14ac:dyDescent="0.25">
      <c r="A33" s="12">
        <v>13</v>
      </c>
      <c r="B33" s="5" t="s">
        <v>97</v>
      </c>
      <c r="C33" s="5" t="s">
        <v>74</v>
      </c>
      <c r="D33" s="21">
        <v>18.5</v>
      </c>
      <c r="E33" s="5"/>
      <c r="F33" s="5" t="s">
        <v>28</v>
      </c>
      <c r="G33" s="5">
        <v>8</v>
      </c>
      <c r="H33" s="5"/>
      <c r="I33" s="5">
        <v>5</v>
      </c>
      <c r="J33" s="5">
        <v>6</v>
      </c>
      <c r="K33" s="5">
        <v>2</v>
      </c>
      <c r="L33" s="5">
        <v>2</v>
      </c>
      <c r="M33" s="5"/>
      <c r="N33" s="8">
        <f>SUM(D33,G33:M33)</f>
        <v>41.5</v>
      </c>
      <c r="O33" s="5" t="s">
        <v>28</v>
      </c>
      <c r="P33" s="5"/>
    </row>
    <row r="34" spans="1:16" ht="16.5" x14ac:dyDescent="0.25">
      <c r="A34" s="12"/>
      <c r="B34" s="5" t="s">
        <v>121</v>
      </c>
      <c r="C34" s="5" t="s">
        <v>122</v>
      </c>
      <c r="D34" s="5"/>
      <c r="E34" s="5"/>
      <c r="F34" s="5"/>
      <c r="G34" s="5"/>
      <c r="H34" s="5"/>
      <c r="I34" s="5"/>
      <c r="J34" s="5"/>
      <c r="K34" s="5"/>
      <c r="L34" s="5"/>
      <c r="M34" s="5"/>
      <c r="N34" s="8"/>
      <c r="O34" s="5"/>
      <c r="P34" s="5"/>
    </row>
    <row r="35" spans="1:16" ht="16.5" x14ac:dyDescent="0.25">
      <c r="A35" s="12">
        <v>14</v>
      </c>
      <c r="B35" s="5" t="s">
        <v>96</v>
      </c>
      <c r="C35" s="5" t="s">
        <v>81</v>
      </c>
      <c r="D35" s="21">
        <v>18.88</v>
      </c>
      <c r="E35" s="5"/>
      <c r="F35" s="5" t="s">
        <v>28</v>
      </c>
      <c r="G35" s="5">
        <v>8</v>
      </c>
      <c r="H35" s="5"/>
      <c r="I35" s="5">
        <v>5</v>
      </c>
      <c r="J35" s="5">
        <v>6</v>
      </c>
      <c r="K35" s="5">
        <v>2</v>
      </c>
      <c r="L35" s="5">
        <v>2</v>
      </c>
      <c r="M35" s="5">
        <v>2</v>
      </c>
      <c r="N35" s="8">
        <f>SUM(D35,G35:M35)</f>
        <v>43.879999999999995</v>
      </c>
      <c r="O35" s="5" t="s">
        <v>28</v>
      </c>
      <c r="P35" s="5"/>
    </row>
    <row r="36" spans="1:16" ht="16.5" x14ac:dyDescent="0.25">
      <c r="A36" s="12"/>
      <c r="B36" s="5" t="s">
        <v>112</v>
      </c>
      <c r="C36" s="5" t="s">
        <v>80</v>
      </c>
      <c r="D36" s="5">
        <v>17.899999999999999</v>
      </c>
      <c r="E36" s="5"/>
      <c r="F36" s="5" t="s">
        <v>28</v>
      </c>
      <c r="G36" s="5"/>
      <c r="H36" s="5"/>
      <c r="I36" s="5"/>
      <c r="J36" s="5"/>
      <c r="K36" s="5"/>
      <c r="L36" s="5"/>
      <c r="M36" s="5"/>
      <c r="N36" s="8"/>
      <c r="O36" s="5"/>
      <c r="P36" s="5"/>
    </row>
    <row r="37" spans="1:16" ht="16.5" x14ac:dyDescent="0.25">
      <c r="A37" s="12">
        <v>15</v>
      </c>
      <c r="B37" s="5" t="s">
        <v>95</v>
      </c>
      <c r="C37" s="5" t="s">
        <v>80</v>
      </c>
      <c r="D37" s="21">
        <v>17.670000000000002</v>
      </c>
      <c r="E37" s="5"/>
      <c r="F37" s="5" t="s">
        <v>28</v>
      </c>
      <c r="G37" s="5">
        <v>8</v>
      </c>
      <c r="H37" s="5"/>
      <c r="I37" s="5">
        <v>4</v>
      </c>
      <c r="J37" s="5">
        <v>6</v>
      </c>
      <c r="K37" s="5">
        <v>2</v>
      </c>
      <c r="L37" s="5">
        <v>2</v>
      </c>
      <c r="M37" s="5">
        <v>2</v>
      </c>
      <c r="N37" s="8">
        <f>SUM(D37,G37:M37)</f>
        <v>41.67</v>
      </c>
      <c r="O37" s="5" t="s">
        <v>28</v>
      </c>
      <c r="P37" s="5"/>
    </row>
    <row r="38" spans="1:16" ht="16.5" x14ac:dyDescent="0.25">
      <c r="A38" s="12">
        <v>16</v>
      </c>
      <c r="B38" s="16" t="s">
        <v>86</v>
      </c>
      <c r="C38" s="16" t="s">
        <v>72</v>
      </c>
      <c r="D38" s="21">
        <v>18.329999999999998</v>
      </c>
      <c r="E38" s="5"/>
      <c r="F38" s="5" t="s">
        <v>28</v>
      </c>
      <c r="G38" s="5">
        <v>8</v>
      </c>
      <c r="H38" s="5"/>
      <c r="I38" s="5">
        <v>1</v>
      </c>
      <c r="J38" s="5">
        <v>6</v>
      </c>
      <c r="K38" s="5">
        <v>2</v>
      </c>
      <c r="L38" s="5">
        <v>2</v>
      </c>
      <c r="M38" s="5">
        <v>2</v>
      </c>
      <c r="N38" s="8">
        <f>SUM(D38,G38:M38)</f>
        <v>39.33</v>
      </c>
      <c r="O38" s="5" t="s">
        <v>29</v>
      </c>
      <c r="P38" s="5"/>
    </row>
    <row r="39" spans="1:16" ht="16.5" x14ac:dyDescent="0.25">
      <c r="A39" s="12">
        <v>17</v>
      </c>
      <c r="B39" s="5" t="s">
        <v>94</v>
      </c>
      <c r="C39" s="5" t="s">
        <v>72</v>
      </c>
      <c r="D39" s="21">
        <v>18.350000000000001</v>
      </c>
      <c r="E39" s="5"/>
      <c r="F39" s="5" t="s">
        <v>28</v>
      </c>
      <c r="G39" s="5">
        <v>8</v>
      </c>
      <c r="H39" s="5"/>
      <c r="I39" s="5">
        <v>4</v>
      </c>
      <c r="J39" s="5">
        <v>6</v>
      </c>
      <c r="K39" s="5">
        <v>2</v>
      </c>
      <c r="L39" s="5">
        <v>2</v>
      </c>
      <c r="M39" s="5">
        <v>2</v>
      </c>
      <c r="N39" s="8">
        <f>SUM(D39,G39:M39)</f>
        <v>42.35</v>
      </c>
      <c r="O39" s="5" t="s">
        <v>28</v>
      </c>
      <c r="P39" s="5"/>
    </row>
    <row r="40" spans="1:16" ht="16.5" x14ac:dyDescent="0.25">
      <c r="A40" s="12"/>
      <c r="B40" s="5" t="s">
        <v>113</v>
      </c>
      <c r="C40" s="5" t="s">
        <v>114</v>
      </c>
      <c r="D40" s="5">
        <v>17.25</v>
      </c>
      <c r="E40" s="5"/>
      <c r="F40" s="5" t="s">
        <v>28</v>
      </c>
      <c r="G40" s="5"/>
      <c r="H40" s="5"/>
      <c r="I40" s="5"/>
      <c r="J40" s="5"/>
      <c r="K40" s="5"/>
      <c r="L40" s="5"/>
      <c r="M40" s="5"/>
      <c r="N40" s="8"/>
      <c r="O40" s="5"/>
      <c r="P40" s="5"/>
    </row>
    <row r="41" spans="1:16" ht="16.5" x14ac:dyDescent="0.25">
      <c r="A41" s="12"/>
      <c r="B41" s="5" t="s">
        <v>115</v>
      </c>
      <c r="C41" s="5" t="s">
        <v>116</v>
      </c>
      <c r="D41" s="5"/>
      <c r="E41" s="5"/>
      <c r="F41" s="5"/>
      <c r="G41" s="5"/>
      <c r="H41" s="5"/>
      <c r="I41" s="5"/>
      <c r="J41" s="5"/>
      <c r="K41" s="5"/>
      <c r="L41" s="5"/>
      <c r="M41" s="5"/>
      <c r="N41" s="8"/>
      <c r="O41" s="5"/>
      <c r="P41" s="5"/>
    </row>
    <row r="42" spans="1:16" x14ac:dyDescent="0.25">
      <c r="A42" s="12" t="s">
        <v>23</v>
      </c>
      <c r="B42" s="12"/>
      <c r="C42" s="12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</row>
    <row r="43" spans="1:16" ht="16.5" x14ac:dyDescent="0.25">
      <c r="A43" s="12">
        <v>1</v>
      </c>
      <c r="B43" s="15" t="s">
        <v>44</v>
      </c>
      <c r="C43" s="15"/>
      <c r="D43" s="5">
        <v>17</v>
      </c>
      <c r="E43" s="5"/>
      <c r="F43" s="5" t="s">
        <v>28</v>
      </c>
      <c r="G43" s="5">
        <v>8</v>
      </c>
      <c r="H43" s="5"/>
      <c r="I43" s="5">
        <v>3</v>
      </c>
      <c r="J43" s="5">
        <v>5</v>
      </c>
      <c r="K43" s="5">
        <v>2</v>
      </c>
      <c r="L43" s="5"/>
      <c r="M43" s="5"/>
      <c r="N43" s="8">
        <f t="shared" ref="N43:N59" si="0">SUM(D43,G43:M43)</f>
        <v>35</v>
      </c>
      <c r="O43" s="5" t="s">
        <v>29</v>
      </c>
      <c r="P43" s="3"/>
    </row>
    <row r="44" spans="1:16" ht="16.5" x14ac:dyDescent="0.25">
      <c r="A44" s="12">
        <v>2</v>
      </c>
      <c r="B44" s="15" t="s">
        <v>56</v>
      </c>
      <c r="C44" s="15"/>
      <c r="D44" s="5">
        <v>18</v>
      </c>
      <c r="E44" s="5"/>
      <c r="F44" s="5" t="s">
        <v>28</v>
      </c>
      <c r="G44" s="5">
        <v>8</v>
      </c>
      <c r="H44" s="5"/>
      <c r="I44" s="5">
        <v>4</v>
      </c>
      <c r="J44" s="5">
        <v>6</v>
      </c>
      <c r="K44" s="5">
        <v>2</v>
      </c>
      <c r="L44" s="5">
        <v>2</v>
      </c>
      <c r="M44" s="5"/>
      <c r="N44" s="8">
        <f t="shared" si="0"/>
        <v>40</v>
      </c>
      <c r="O44" s="5" t="s">
        <v>28</v>
      </c>
      <c r="P44" s="3"/>
    </row>
    <row r="45" spans="1:16" ht="16.5" x14ac:dyDescent="0.25">
      <c r="A45" s="12">
        <v>3</v>
      </c>
      <c r="B45" s="15" t="s">
        <v>60</v>
      </c>
      <c r="C45" s="15"/>
      <c r="D45" s="5">
        <v>16.5</v>
      </c>
      <c r="E45" s="5"/>
      <c r="F45" s="5" t="s">
        <v>29</v>
      </c>
      <c r="G45" s="5">
        <v>8</v>
      </c>
      <c r="H45" s="5"/>
      <c r="I45" s="5">
        <v>4</v>
      </c>
      <c r="J45" s="5">
        <v>6</v>
      </c>
      <c r="K45" s="5">
        <v>2</v>
      </c>
      <c r="L45" s="5">
        <v>2</v>
      </c>
      <c r="M45" s="5"/>
      <c r="N45" s="8">
        <f t="shared" si="0"/>
        <v>38.5</v>
      </c>
      <c r="O45" s="5" t="s">
        <v>29</v>
      </c>
      <c r="P45" s="3"/>
    </row>
    <row r="46" spans="1:16" ht="16.5" x14ac:dyDescent="0.25">
      <c r="A46" s="12">
        <v>4</v>
      </c>
      <c r="B46" s="15" t="s">
        <v>61</v>
      </c>
      <c r="C46" s="15"/>
      <c r="D46" s="5">
        <v>15.3</v>
      </c>
      <c r="E46" s="5"/>
      <c r="F46" s="5" t="s">
        <v>29</v>
      </c>
      <c r="G46" s="5">
        <v>8</v>
      </c>
      <c r="H46" s="5"/>
      <c r="I46" s="5">
        <v>4</v>
      </c>
      <c r="J46" s="5">
        <v>6</v>
      </c>
      <c r="K46" s="5">
        <v>2</v>
      </c>
      <c r="L46" s="5">
        <v>2</v>
      </c>
      <c r="M46" s="5"/>
      <c r="N46" s="8">
        <f t="shared" si="0"/>
        <v>37.299999999999997</v>
      </c>
      <c r="O46" s="5" t="s">
        <v>29</v>
      </c>
      <c r="P46" s="3"/>
    </row>
    <row r="47" spans="1:16" ht="16.5" x14ac:dyDescent="0.25">
      <c r="A47" s="12">
        <v>5</v>
      </c>
      <c r="B47" s="15" t="s">
        <v>62</v>
      </c>
      <c r="C47" s="15"/>
      <c r="D47" s="5">
        <v>16.5</v>
      </c>
      <c r="E47" s="5"/>
      <c r="F47" s="5" t="s">
        <v>29</v>
      </c>
      <c r="G47" s="5">
        <v>8</v>
      </c>
      <c r="H47" s="5"/>
      <c r="I47" s="5">
        <v>4</v>
      </c>
      <c r="J47" s="5">
        <v>6</v>
      </c>
      <c r="K47" s="5">
        <v>2</v>
      </c>
      <c r="L47" s="5">
        <v>2</v>
      </c>
      <c r="M47" s="5"/>
      <c r="N47" s="8">
        <f t="shared" si="0"/>
        <v>38.5</v>
      </c>
      <c r="O47" s="5" t="s">
        <v>29</v>
      </c>
      <c r="P47" s="3"/>
    </row>
    <row r="48" spans="1:16" ht="16.5" x14ac:dyDescent="0.25">
      <c r="A48" s="12">
        <v>6</v>
      </c>
      <c r="B48" s="15" t="s">
        <v>63</v>
      </c>
      <c r="C48" s="15"/>
      <c r="D48" s="5">
        <v>16.5</v>
      </c>
      <c r="E48" s="5"/>
      <c r="F48" s="5" t="s">
        <v>29</v>
      </c>
      <c r="G48" s="5">
        <v>8</v>
      </c>
      <c r="H48" s="5"/>
      <c r="I48" s="5">
        <v>4</v>
      </c>
      <c r="J48" s="5">
        <v>6</v>
      </c>
      <c r="K48" s="5">
        <v>2</v>
      </c>
      <c r="L48" s="5">
        <v>2</v>
      </c>
      <c r="M48" s="5"/>
      <c r="N48" s="8">
        <f t="shared" si="0"/>
        <v>38.5</v>
      </c>
      <c r="O48" s="5" t="s">
        <v>29</v>
      </c>
      <c r="P48" s="3"/>
    </row>
    <row r="49" spans="1:16" ht="16.5" x14ac:dyDescent="0.25">
      <c r="A49" s="12">
        <v>7</v>
      </c>
      <c r="B49" s="15" t="s">
        <v>64</v>
      </c>
      <c r="C49" s="15"/>
      <c r="D49" s="5">
        <v>16.75</v>
      </c>
      <c r="E49" s="5"/>
      <c r="F49" s="5" t="s">
        <v>29</v>
      </c>
      <c r="G49" s="5">
        <v>8</v>
      </c>
      <c r="H49" s="5"/>
      <c r="I49" s="5">
        <v>4</v>
      </c>
      <c r="J49" s="5">
        <v>6</v>
      </c>
      <c r="K49" s="5">
        <v>2</v>
      </c>
      <c r="L49" s="5">
        <v>2</v>
      </c>
      <c r="M49" s="5"/>
      <c r="N49" s="8">
        <f t="shared" si="0"/>
        <v>38.75</v>
      </c>
      <c r="O49" s="5" t="s">
        <v>29</v>
      </c>
      <c r="P49" s="3"/>
    </row>
    <row r="50" spans="1:16" ht="16.5" x14ac:dyDescent="0.25">
      <c r="A50" s="12">
        <v>8</v>
      </c>
      <c r="B50" s="15" t="s">
        <v>65</v>
      </c>
      <c r="C50" s="15"/>
      <c r="D50" s="5">
        <v>16.5</v>
      </c>
      <c r="E50" s="5"/>
      <c r="F50" s="5" t="s">
        <v>29</v>
      </c>
      <c r="G50" s="5">
        <v>8</v>
      </c>
      <c r="H50" s="5"/>
      <c r="I50" s="5">
        <v>4</v>
      </c>
      <c r="J50" s="5">
        <v>6</v>
      </c>
      <c r="K50" s="5">
        <v>2</v>
      </c>
      <c r="L50" s="5">
        <v>2</v>
      </c>
      <c r="M50" s="5"/>
      <c r="N50" s="8">
        <f t="shared" si="0"/>
        <v>38.5</v>
      </c>
      <c r="O50" s="5" t="s">
        <v>29</v>
      </c>
      <c r="P50" s="3"/>
    </row>
    <row r="51" spans="1:16" ht="16.5" x14ac:dyDescent="0.25">
      <c r="A51" s="12">
        <v>9</v>
      </c>
      <c r="B51" s="15" t="s">
        <v>66</v>
      </c>
      <c r="C51" s="15"/>
      <c r="D51" s="5">
        <v>16.75</v>
      </c>
      <c r="E51" s="5"/>
      <c r="F51" s="5" t="s">
        <v>29</v>
      </c>
      <c r="G51" s="5">
        <v>8</v>
      </c>
      <c r="H51" s="5"/>
      <c r="I51" s="5">
        <v>3</v>
      </c>
      <c r="J51" s="5">
        <v>6</v>
      </c>
      <c r="K51" s="5">
        <v>2</v>
      </c>
      <c r="L51" s="5">
        <v>2</v>
      </c>
      <c r="M51" s="5"/>
      <c r="N51" s="8">
        <f t="shared" si="0"/>
        <v>37.75</v>
      </c>
      <c r="O51" s="5" t="s">
        <v>29</v>
      </c>
      <c r="P51" s="3"/>
    </row>
    <row r="52" spans="1:16" ht="16.5" x14ac:dyDescent="0.25">
      <c r="A52" s="12">
        <v>10</v>
      </c>
      <c r="B52" s="15" t="s">
        <v>45</v>
      </c>
      <c r="C52" s="15"/>
      <c r="D52" s="5">
        <v>18.45</v>
      </c>
      <c r="E52" s="5"/>
      <c r="F52" s="5" t="s">
        <v>28</v>
      </c>
      <c r="G52" s="5">
        <v>8</v>
      </c>
      <c r="H52" s="5"/>
      <c r="I52" s="5">
        <v>1</v>
      </c>
      <c r="J52" s="5">
        <v>5</v>
      </c>
      <c r="K52" s="5">
        <v>2</v>
      </c>
      <c r="L52" s="5"/>
      <c r="M52" s="5"/>
      <c r="N52" s="8">
        <f t="shared" si="0"/>
        <v>34.450000000000003</v>
      </c>
      <c r="O52" s="5" t="s">
        <v>29</v>
      </c>
      <c r="P52" s="5"/>
    </row>
    <row r="53" spans="1:16" ht="16.5" x14ac:dyDescent="0.25">
      <c r="A53" s="12">
        <v>11</v>
      </c>
      <c r="B53" s="15" t="s">
        <v>50</v>
      </c>
      <c r="C53" s="15"/>
      <c r="D53" s="5">
        <v>15.3</v>
      </c>
      <c r="E53" s="5"/>
      <c r="F53" s="5" t="s">
        <v>29</v>
      </c>
      <c r="G53" s="5">
        <v>8</v>
      </c>
      <c r="H53" s="5"/>
      <c r="I53" s="5"/>
      <c r="J53" s="5">
        <v>6</v>
      </c>
      <c r="K53" s="5">
        <v>2</v>
      </c>
      <c r="L53" s="5">
        <v>2</v>
      </c>
      <c r="M53" s="5"/>
      <c r="N53" s="8">
        <f t="shared" si="0"/>
        <v>33.299999999999997</v>
      </c>
      <c r="O53" s="5" t="s">
        <v>29</v>
      </c>
      <c r="P53" s="5"/>
    </row>
    <row r="54" spans="1:16" ht="16.5" x14ac:dyDescent="0.25">
      <c r="A54" s="12">
        <v>12</v>
      </c>
      <c r="B54" s="15" t="s">
        <v>51</v>
      </c>
      <c r="C54" s="15"/>
      <c r="D54" s="5">
        <v>17.7</v>
      </c>
      <c r="E54" s="5"/>
      <c r="F54" s="5" t="s">
        <v>28</v>
      </c>
      <c r="G54" s="5">
        <v>8</v>
      </c>
      <c r="H54" s="5"/>
      <c r="I54" s="5"/>
      <c r="J54" s="5">
        <v>6</v>
      </c>
      <c r="K54" s="5">
        <v>2</v>
      </c>
      <c r="L54" s="5">
        <v>2</v>
      </c>
      <c r="M54" s="5"/>
      <c r="N54" s="8">
        <f t="shared" si="0"/>
        <v>35.700000000000003</v>
      </c>
      <c r="O54" s="5" t="s">
        <v>29</v>
      </c>
      <c r="P54" s="5"/>
    </row>
    <row r="55" spans="1:16" ht="16.5" x14ac:dyDescent="0.25">
      <c r="A55" s="12">
        <v>13</v>
      </c>
      <c r="B55" s="15" t="s">
        <v>52</v>
      </c>
      <c r="C55" s="15"/>
      <c r="D55" s="5">
        <v>18.8</v>
      </c>
      <c r="E55" s="5"/>
      <c r="F55" s="5" t="s">
        <v>28</v>
      </c>
      <c r="G55" s="5">
        <v>8</v>
      </c>
      <c r="H55" s="5"/>
      <c r="I55" s="5">
        <v>3</v>
      </c>
      <c r="J55" s="5">
        <v>6</v>
      </c>
      <c r="K55" s="5">
        <v>2</v>
      </c>
      <c r="L55" s="5">
        <v>2</v>
      </c>
      <c r="M55" s="5"/>
      <c r="N55" s="8">
        <f t="shared" si="0"/>
        <v>39.799999999999997</v>
      </c>
      <c r="O55" s="5" t="s">
        <v>29</v>
      </c>
      <c r="P55" s="5"/>
    </row>
    <row r="56" spans="1:16" ht="16.5" x14ac:dyDescent="0.25">
      <c r="A56" s="12">
        <v>14</v>
      </c>
      <c r="B56" s="15" t="s">
        <v>53</v>
      </c>
      <c r="C56" s="15"/>
      <c r="D56" s="5">
        <v>17</v>
      </c>
      <c r="E56" s="5"/>
      <c r="F56" s="5" t="s">
        <v>28</v>
      </c>
      <c r="G56" s="5">
        <v>8</v>
      </c>
      <c r="H56" s="5">
        <v>2</v>
      </c>
      <c r="I56" s="5">
        <v>1</v>
      </c>
      <c r="J56" s="5">
        <v>6</v>
      </c>
      <c r="K56" s="5">
        <v>2</v>
      </c>
      <c r="L56" s="5">
        <v>2</v>
      </c>
      <c r="M56" s="5"/>
      <c r="N56" s="8">
        <f t="shared" si="0"/>
        <v>38</v>
      </c>
      <c r="O56" s="5" t="s">
        <v>29</v>
      </c>
      <c r="P56" s="5"/>
    </row>
    <row r="57" spans="1:16" ht="16.5" x14ac:dyDescent="0.25">
      <c r="A57" s="12">
        <v>15</v>
      </c>
      <c r="B57" s="15" t="s">
        <v>54</v>
      </c>
      <c r="C57" s="15"/>
      <c r="D57" s="5">
        <v>17</v>
      </c>
      <c r="E57" s="5"/>
      <c r="F57" s="5" t="s">
        <v>28</v>
      </c>
      <c r="G57" s="5">
        <v>8</v>
      </c>
      <c r="H57" s="5"/>
      <c r="I57" s="5"/>
      <c r="J57" s="5">
        <v>6</v>
      </c>
      <c r="K57" s="5">
        <v>2</v>
      </c>
      <c r="L57" s="5">
        <v>2</v>
      </c>
      <c r="M57" s="5"/>
      <c r="N57" s="8">
        <f t="shared" si="0"/>
        <v>35</v>
      </c>
      <c r="O57" s="5" t="s">
        <v>29</v>
      </c>
      <c r="P57" s="5"/>
    </row>
    <row r="58" spans="1:16" ht="16.5" x14ac:dyDescent="0.25">
      <c r="A58" s="12">
        <v>16</v>
      </c>
      <c r="B58" s="15" t="s">
        <v>55</v>
      </c>
      <c r="C58" s="15"/>
      <c r="D58" s="5">
        <v>17.3</v>
      </c>
      <c r="E58" s="5"/>
      <c r="F58" s="5" t="s">
        <v>28</v>
      </c>
      <c r="G58" s="5">
        <v>8</v>
      </c>
      <c r="H58" s="5"/>
      <c r="I58" s="5"/>
      <c r="J58" s="5">
        <v>6</v>
      </c>
      <c r="K58" s="5">
        <v>2</v>
      </c>
      <c r="L58" s="5">
        <v>2</v>
      </c>
      <c r="M58" s="5"/>
      <c r="N58" s="8">
        <f t="shared" si="0"/>
        <v>35.299999999999997</v>
      </c>
      <c r="O58" s="5" t="s">
        <v>29</v>
      </c>
      <c r="P58" s="5"/>
    </row>
    <row r="59" spans="1:16" ht="16.5" x14ac:dyDescent="0.25">
      <c r="A59" s="12">
        <v>17</v>
      </c>
      <c r="B59" s="5" t="s">
        <v>27</v>
      </c>
      <c r="C59" s="5"/>
      <c r="D59" s="5">
        <v>17</v>
      </c>
      <c r="E59" s="5"/>
      <c r="F59" s="5" t="s">
        <v>28</v>
      </c>
      <c r="G59" s="5">
        <v>8</v>
      </c>
      <c r="H59" s="5"/>
      <c r="I59" s="5">
        <v>3</v>
      </c>
      <c r="J59" s="5">
        <v>6</v>
      </c>
      <c r="K59" s="5">
        <v>2</v>
      </c>
      <c r="L59" s="5">
        <v>2</v>
      </c>
      <c r="M59" s="5"/>
      <c r="N59" s="8">
        <f t="shared" si="0"/>
        <v>38</v>
      </c>
      <c r="O59" s="5" t="s">
        <v>29</v>
      </c>
      <c r="P59" s="5"/>
    </row>
    <row r="61" spans="1:16" x14ac:dyDescent="0.25">
      <c r="L61" s="9" t="s">
        <v>35</v>
      </c>
    </row>
    <row r="62" spans="1:16" x14ac:dyDescent="0.25">
      <c r="L62" s="10" t="s">
        <v>36</v>
      </c>
      <c r="M62" s="10"/>
      <c r="N62" s="10"/>
      <c r="O62" s="10"/>
      <c r="P62" s="10"/>
    </row>
  </sheetData>
  <sortState ref="A10:O42">
    <sortCondition ref="C10:C42"/>
  </sortState>
  <mergeCells count="19">
    <mergeCell ref="A4:P4"/>
    <mergeCell ref="A1:D1"/>
    <mergeCell ref="K1:P1"/>
    <mergeCell ref="A2:D2"/>
    <mergeCell ref="K2:P2"/>
    <mergeCell ref="A3:D3"/>
    <mergeCell ref="O7:O8"/>
    <mergeCell ref="P7:P8"/>
    <mergeCell ref="A9:B9"/>
    <mergeCell ref="A6:P6"/>
    <mergeCell ref="A7:A8"/>
    <mergeCell ref="B7:B8"/>
    <mergeCell ref="D7:D8"/>
    <mergeCell ref="E7:E8"/>
    <mergeCell ref="F7:F8"/>
    <mergeCell ref="G7:I7"/>
    <mergeCell ref="J7:L7"/>
    <mergeCell ref="M7:M8"/>
    <mergeCell ref="N7:N8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0"/>
  <sheetViews>
    <sheetView topLeftCell="A29" workbookViewId="0">
      <selection activeCell="R38" sqref="R38"/>
    </sheetView>
  </sheetViews>
  <sheetFormatPr defaultRowHeight="15" x14ac:dyDescent="0.25"/>
  <cols>
    <col min="1" max="1" width="4.85546875" style="1" customWidth="1"/>
    <col min="2" max="2" width="25.28515625" style="1" customWidth="1"/>
    <col min="3" max="6" width="9.140625" style="1"/>
    <col min="7" max="12" width="4.85546875" style="1" customWidth="1"/>
    <col min="13" max="15" width="9.140625" style="1"/>
    <col min="16" max="16" width="10.5703125" style="1" bestFit="1" customWidth="1"/>
    <col min="17" max="16384" width="9.140625" style="1"/>
  </cols>
  <sheetData>
    <row r="1" spans="1:16" x14ac:dyDescent="0.25">
      <c r="A1" s="30" t="s">
        <v>7</v>
      </c>
      <c r="B1" s="30"/>
      <c r="C1" s="30"/>
      <c r="D1" s="19"/>
      <c r="K1" s="28" t="s">
        <v>25</v>
      </c>
      <c r="L1" s="28"/>
      <c r="M1" s="28"/>
      <c r="N1" s="28"/>
      <c r="O1" s="28"/>
      <c r="P1" s="28"/>
    </row>
    <row r="2" spans="1:16" x14ac:dyDescent="0.25">
      <c r="A2" s="28" t="s">
        <v>8</v>
      </c>
      <c r="B2" s="28"/>
      <c r="C2" s="28"/>
      <c r="D2" s="18"/>
      <c r="K2" s="28" t="s">
        <v>26</v>
      </c>
      <c r="L2" s="28"/>
      <c r="M2" s="28"/>
      <c r="N2" s="28"/>
      <c r="O2" s="28"/>
      <c r="P2" s="28"/>
    </row>
    <row r="3" spans="1:16" x14ac:dyDescent="0.25">
      <c r="A3" s="28" t="s">
        <v>9</v>
      </c>
      <c r="B3" s="28"/>
      <c r="C3" s="28"/>
      <c r="D3" s="18"/>
    </row>
    <row r="4" spans="1:16" ht="20.25" x14ac:dyDescent="0.3">
      <c r="A4" s="31" t="s">
        <v>0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31"/>
    </row>
    <row r="5" spans="1:16" ht="16.5" x14ac:dyDescent="0.25">
      <c r="B5" s="4"/>
      <c r="C5" s="6" t="s">
        <v>67</v>
      </c>
      <c r="D5" s="6"/>
      <c r="E5" s="4"/>
      <c r="F5" s="4"/>
      <c r="G5" s="4"/>
      <c r="H5" s="6" t="s">
        <v>2</v>
      </c>
      <c r="K5" s="13" t="s">
        <v>38</v>
      </c>
    </row>
    <row r="6" spans="1:16" ht="16.5" x14ac:dyDescent="0.25">
      <c r="A6" s="32" t="s">
        <v>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</row>
    <row r="7" spans="1:16" ht="148.5" customHeight="1" x14ac:dyDescent="0.25">
      <c r="A7" s="25" t="s">
        <v>5</v>
      </c>
      <c r="B7" s="25" t="s">
        <v>6</v>
      </c>
      <c r="C7" s="26" t="s">
        <v>10</v>
      </c>
      <c r="D7" s="17"/>
      <c r="E7" s="26" t="s">
        <v>11</v>
      </c>
      <c r="F7" s="27" t="s">
        <v>12</v>
      </c>
      <c r="G7" s="25" t="s">
        <v>13</v>
      </c>
      <c r="H7" s="25"/>
      <c r="I7" s="25"/>
      <c r="J7" s="25" t="s">
        <v>17</v>
      </c>
      <c r="K7" s="25"/>
      <c r="L7" s="25"/>
      <c r="M7" s="26" t="s">
        <v>18</v>
      </c>
      <c r="N7" s="27" t="s">
        <v>19</v>
      </c>
      <c r="O7" s="27" t="s">
        <v>20</v>
      </c>
      <c r="P7" s="25" t="s">
        <v>21</v>
      </c>
    </row>
    <row r="8" spans="1:16" x14ac:dyDescent="0.25">
      <c r="A8" s="25"/>
      <c r="B8" s="25"/>
      <c r="C8" s="26"/>
      <c r="D8" s="17"/>
      <c r="E8" s="26"/>
      <c r="F8" s="27"/>
      <c r="G8" s="11" t="s">
        <v>14</v>
      </c>
      <c r="H8" s="11" t="s">
        <v>15</v>
      </c>
      <c r="I8" s="11" t="s">
        <v>16</v>
      </c>
      <c r="J8" s="11" t="s">
        <v>14</v>
      </c>
      <c r="K8" s="11" t="s">
        <v>15</v>
      </c>
      <c r="L8" s="11" t="s">
        <v>16</v>
      </c>
      <c r="M8" s="26"/>
      <c r="N8" s="27"/>
      <c r="O8" s="27"/>
      <c r="P8" s="25"/>
    </row>
    <row r="9" spans="1:16" x14ac:dyDescent="0.25">
      <c r="A9" s="29" t="s">
        <v>22</v>
      </c>
      <c r="B9" s="29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16.5" x14ac:dyDescent="0.25">
      <c r="A10" s="12">
        <v>2</v>
      </c>
      <c r="B10" s="15" t="s">
        <v>40</v>
      </c>
      <c r="C10" s="5"/>
      <c r="D10" s="5"/>
      <c r="E10" s="5"/>
      <c r="F10" s="5"/>
      <c r="G10" s="5">
        <v>8</v>
      </c>
      <c r="H10" s="5"/>
      <c r="I10" s="5">
        <v>1</v>
      </c>
      <c r="J10" s="5">
        <v>5</v>
      </c>
      <c r="K10" s="5">
        <v>2</v>
      </c>
      <c r="L10" s="5">
        <v>2</v>
      </c>
      <c r="M10" s="5">
        <v>2</v>
      </c>
      <c r="N10" s="8">
        <f>SUM(C10,G10:M10)</f>
        <v>20</v>
      </c>
      <c r="O10" s="5" t="s">
        <v>29</v>
      </c>
      <c r="P10" s="3"/>
    </row>
    <row r="11" spans="1:16" ht="16.5" x14ac:dyDescent="0.25">
      <c r="A11" s="12">
        <v>3</v>
      </c>
      <c r="B11" s="15" t="s">
        <v>41</v>
      </c>
      <c r="C11" s="5"/>
      <c r="D11" s="5"/>
      <c r="E11" s="5"/>
      <c r="F11" s="5"/>
      <c r="G11" s="5">
        <v>8</v>
      </c>
      <c r="H11" s="5">
        <v>2</v>
      </c>
      <c r="I11" s="5">
        <v>4</v>
      </c>
      <c r="J11" s="5">
        <v>6</v>
      </c>
      <c r="K11" s="5">
        <v>2</v>
      </c>
      <c r="L11" s="5">
        <v>2</v>
      </c>
      <c r="M11" s="5"/>
      <c r="N11" s="8">
        <f>SUM(C11,E11,G11:M11)</f>
        <v>24</v>
      </c>
      <c r="O11" s="5" t="s">
        <v>28</v>
      </c>
      <c r="P11" s="3"/>
    </row>
    <row r="12" spans="1:16" ht="16.5" x14ac:dyDescent="0.25">
      <c r="A12" s="12">
        <v>4</v>
      </c>
      <c r="B12" s="16" t="s">
        <v>42</v>
      </c>
      <c r="C12" s="5"/>
      <c r="D12" s="5"/>
      <c r="E12" s="5"/>
      <c r="F12" s="5"/>
      <c r="G12" s="5">
        <v>8</v>
      </c>
      <c r="H12" s="5"/>
      <c r="I12" s="5">
        <v>3</v>
      </c>
      <c r="J12" s="5">
        <v>5</v>
      </c>
      <c r="K12" s="5">
        <v>2</v>
      </c>
      <c r="L12" s="5">
        <v>2</v>
      </c>
      <c r="M12" s="5">
        <v>2</v>
      </c>
      <c r="N12" s="8">
        <f t="shared" ref="N12:N25" si="0">SUM(C12,G12:M12)</f>
        <v>22</v>
      </c>
      <c r="O12" s="5" t="s">
        <v>28</v>
      </c>
      <c r="P12" s="3"/>
    </row>
    <row r="13" spans="1:16" ht="16.5" x14ac:dyDescent="0.25">
      <c r="A13" s="12">
        <v>5</v>
      </c>
      <c r="B13" s="16" t="s">
        <v>43</v>
      </c>
      <c r="C13" s="5"/>
      <c r="D13" s="5"/>
      <c r="E13" s="5"/>
      <c r="F13" s="5"/>
      <c r="G13" s="5">
        <v>8</v>
      </c>
      <c r="H13" s="5"/>
      <c r="I13" s="5">
        <v>1</v>
      </c>
      <c r="J13" s="5">
        <v>6</v>
      </c>
      <c r="K13" s="5">
        <v>2</v>
      </c>
      <c r="L13" s="5">
        <v>2</v>
      </c>
      <c r="M13" s="5">
        <v>2</v>
      </c>
      <c r="N13" s="8">
        <f t="shared" si="0"/>
        <v>21</v>
      </c>
      <c r="O13" s="5" t="s">
        <v>29</v>
      </c>
      <c r="P13" s="3"/>
    </row>
    <row r="14" spans="1:16" ht="16.5" x14ac:dyDescent="0.25">
      <c r="A14" s="12">
        <v>6</v>
      </c>
      <c r="B14" s="16" t="s">
        <v>46</v>
      </c>
      <c r="C14" s="5"/>
      <c r="D14" s="5"/>
      <c r="E14" s="5"/>
      <c r="F14" s="5"/>
      <c r="G14" s="5">
        <v>8</v>
      </c>
      <c r="H14" s="5"/>
      <c r="I14" s="5">
        <v>1</v>
      </c>
      <c r="J14" s="5">
        <v>6</v>
      </c>
      <c r="K14" s="5">
        <v>2</v>
      </c>
      <c r="L14" s="5">
        <v>2</v>
      </c>
      <c r="M14" s="5">
        <v>2</v>
      </c>
      <c r="N14" s="8">
        <f t="shared" si="0"/>
        <v>21</v>
      </c>
      <c r="O14" s="5" t="s">
        <v>29</v>
      </c>
      <c r="P14" s="3"/>
    </row>
    <row r="15" spans="1:16" ht="16.5" x14ac:dyDescent="0.25">
      <c r="A15" s="12">
        <v>7</v>
      </c>
      <c r="B15" s="16" t="s">
        <v>47</v>
      </c>
      <c r="C15" s="5"/>
      <c r="D15" s="5"/>
      <c r="E15" s="5"/>
      <c r="F15" s="5"/>
      <c r="G15" s="5">
        <v>8</v>
      </c>
      <c r="H15" s="5"/>
      <c r="I15" s="5">
        <v>3</v>
      </c>
      <c r="J15" s="5">
        <v>6</v>
      </c>
      <c r="K15" s="5">
        <v>2</v>
      </c>
      <c r="L15" s="5">
        <v>2</v>
      </c>
      <c r="M15" s="5">
        <v>2</v>
      </c>
      <c r="N15" s="8">
        <f t="shared" si="0"/>
        <v>23</v>
      </c>
      <c r="O15" s="5" t="s">
        <v>28</v>
      </c>
      <c r="P15" s="3"/>
    </row>
    <row r="16" spans="1:16" ht="16.5" x14ac:dyDescent="0.25">
      <c r="A16" s="12">
        <v>8</v>
      </c>
      <c r="B16" s="16" t="s">
        <v>48</v>
      </c>
      <c r="C16" s="5"/>
      <c r="D16" s="5"/>
      <c r="E16" s="5"/>
      <c r="F16" s="5"/>
      <c r="G16" s="5">
        <v>8</v>
      </c>
      <c r="H16" s="5"/>
      <c r="I16" s="5">
        <v>1</v>
      </c>
      <c r="J16" s="5">
        <v>6</v>
      </c>
      <c r="K16" s="5">
        <v>2</v>
      </c>
      <c r="L16" s="5">
        <v>2</v>
      </c>
      <c r="M16" s="5">
        <v>2</v>
      </c>
      <c r="N16" s="8">
        <f t="shared" si="0"/>
        <v>21</v>
      </c>
      <c r="O16" s="5" t="s">
        <v>29</v>
      </c>
      <c r="P16" s="3"/>
    </row>
    <row r="17" spans="1:16" ht="16.5" x14ac:dyDescent="0.25">
      <c r="A17" s="12">
        <v>9</v>
      </c>
      <c r="B17" s="16" t="s">
        <v>49</v>
      </c>
      <c r="C17" s="5"/>
      <c r="D17" s="5"/>
      <c r="E17" s="5"/>
      <c r="F17" s="5"/>
      <c r="G17" s="5">
        <v>8</v>
      </c>
      <c r="H17" s="5"/>
      <c r="I17" s="5">
        <v>0</v>
      </c>
      <c r="J17" s="5">
        <v>6</v>
      </c>
      <c r="K17" s="5">
        <v>2</v>
      </c>
      <c r="L17" s="5">
        <v>2</v>
      </c>
      <c r="M17" s="5">
        <v>2</v>
      </c>
      <c r="N17" s="8">
        <f t="shared" si="0"/>
        <v>20</v>
      </c>
      <c r="O17" s="5" t="s">
        <v>29</v>
      </c>
      <c r="P17" s="3"/>
    </row>
    <row r="18" spans="1:16" ht="16.5" x14ac:dyDescent="0.25">
      <c r="A18" s="12">
        <v>10</v>
      </c>
      <c r="B18" s="15" t="s">
        <v>57</v>
      </c>
      <c r="C18" s="5"/>
      <c r="D18" s="5"/>
      <c r="E18" s="5"/>
      <c r="F18" s="5"/>
      <c r="G18" s="5">
        <v>8</v>
      </c>
      <c r="H18" s="5"/>
      <c r="I18" s="5">
        <v>4</v>
      </c>
      <c r="J18" s="5">
        <v>6</v>
      </c>
      <c r="K18" s="5">
        <v>2</v>
      </c>
      <c r="L18" s="5">
        <v>2</v>
      </c>
      <c r="M18" s="5">
        <v>2</v>
      </c>
      <c r="N18" s="8">
        <f t="shared" si="0"/>
        <v>24</v>
      </c>
      <c r="O18" s="5" t="s">
        <v>28</v>
      </c>
      <c r="P18" s="3"/>
    </row>
    <row r="19" spans="1:16" ht="16.5" x14ac:dyDescent="0.25">
      <c r="A19" s="12">
        <v>11</v>
      </c>
      <c r="B19" s="16" t="s">
        <v>58</v>
      </c>
      <c r="C19" s="5"/>
      <c r="D19" s="5"/>
      <c r="E19" s="5"/>
      <c r="F19" s="5"/>
      <c r="G19" s="5">
        <v>8</v>
      </c>
      <c r="H19" s="5"/>
      <c r="I19" s="5">
        <v>5</v>
      </c>
      <c r="J19" s="5">
        <v>6</v>
      </c>
      <c r="K19" s="5">
        <v>2</v>
      </c>
      <c r="L19" s="5">
        <v>2</v>
      </c>
      <c r="M19" s="5">
        <v>2</v>
      </c>
      <c r="N19" s="8">
        <f t="shared" si="0"/>
        <v>25</v>
      </c>
      <c r="O19" s="5" t="s">
        <v>28</v>
      </c>
      <c r="P19" s="3"/>
    </row>
    <row r="20" spans="1:16" ht="16.5" x14ac:dyDescent="0.25">
      <c r="A20" s="12">
        <v>12</v>
      </c>
      <c r="B20" s="16" t="s">
        <v>59</v>
      </c>
      <c r="C20" s="5"/>
      <c r="D20" s="5"/>
      <c r="E20" s="5"/>
      <c r="F20" s="5"/>
      <c r="G20" s="5">
        <v>8</v>
      </c>
      <c r="H20" s="5"/>
      <c r="I20" s="5">
        <v>4</v>
      </c>
      <c r="J20" s="5">
        <v>6</v>
      </c>
      <c r="K20" s="5">
        <v>2</v>
      </c>
      <c r="L20" s="5">
        <v>2</v>
      </c>
      <c r="M20" s="5"/>
      <c r="N20" s="8">
        <f t="shared" si="0"/>
        <v>22</v>
      </c>
      <c r="O20" s="5" t="s">
        <v>29</v>
      </c>
      <c r="P20" s="3"/>
    </row>
    <row r="21" spans="1:16" ht="16.5" x14ac:dyDescent="0.25">
      <c r="A21" s="12">
        <v>13</v>
      </c>
      <c r="B21" s="5" t="s">
        <v>30</v>
      </c>
      <c r="C21" s="5"/>
      <c r="D21" s="5"/>
      <c r="E21" s="5"/>
      <c r="F21" s="5"/>
      <c r="G21" s="5">
        <v>8</v>
      </c>
      <c r="H21" s="5"/>
      <c r="I21" s="5">
        <v>4</v>
      </c>
      <c r="J21" s="5">
        <v>6</v>
      </c>
      <c r="K21" s="5">
        <v>2</v>
      </c>
      <c r="L21" s="5">
        <v>2</v>
      </c>
      <c r="M21" s="5">
        <v>2</v>
      </c>
      <c r="N21" s="8">
        <f t="shared" si="0"/>
        <v>24</v>
      </c>
      <c r="O21" s="5" t="s">
        <v>28</v>
      </c>
      <c r="P21" s="5"/>
    </row>
    <row r="22" spans="1:16" ht="16.5" x14ac:dyDescent="0.25">
      <c r="A22" s="12">
        <v>14</v>
      </c>
      <c r="B22" s="5" t="s">
        <v>31</v>
      </c>
      <c r="C22" s="5"/>
      <c r="D22" s="5"/>
      <c r="E22" s="5"/>
      <c r="F22" s="5"/>
      <c r="G22" s="5">
        <v>8</v>
      </c>
      <c r="H22" s="5"/>
      <c r="I22" s="5">
        <v>4</v>
      </c>
      <c r="J22" s="5">
        <v>6</v>
      </c>
      <c r="K22" s="5">
        <v>2</v>
      </c>
      <c r="L22" s="5">
        <v>2</v>
      </c>
      <c r="M22" s="5">
        <v>2</v>
      </c>
      <c r="N22" s="8">
        <f t="shared" si="0"/>
        <v>24</v>
      </c>
      <c r="O22" s="5" t="s">
        <v>28</v>
      </c>
      <c r="P22" s="5"/>
    </row>
    <row r="23" spans="1:16" ht="16.5" x14ac:dyDescent="0.25">
      <c r="A23" s="12">
        <v>15</v>
      </c>
      <c r="B23" s="5" t="s">
        <v>32</v>
      </c>
      <c r="C23" s="5"/>
      <c r="D23" s="5"/>
      <c r="E23" s="5"/>
      <c r="F23" s="5"/>
      <c r="G23" s="5">
        <v>8</v>
      </c>
      <c r="H23" s="5"/>
      <c r="I23" s="5">
        <v>5</v>
      </c>
      <c r="J23" s="5">
        <v>6</v>
      </c>
      <c r="K23" s="5">
        <v>2</v>
      </c>
      <c r="L23" s="5">
        <v>2</v>
      </c>
      <c r="M23" s="5">
        <v>2</v>
      </c>
      <c r="N23" s="8">
        <f t="shared" si="0"/>
        <v>25</v>
      </c>
      <c r="O23" s="5" t="s">
        <v>28</v>
      </c>
      <c r="P23" s="5"/>
    </row>
    <row r="24" spans="1:16" ht="16.5" x14ac:dyDescent="0.25">
      <c r="A24" s="12">
        <v>16</v>
      </c>
      <c r="B24" s="5" t="s">
        <v>33</v>
      </c>
      <c r="C24" s="5"/>
      <c r="D24" s="5"/>
      <c r="E24" s="5"/>
      <c r="F24" s="5"/>
      <c r="G24" s="5">
        <v>8</v>
      </c>
      <c r="H24" s="5"/>
      <c r="I24" s="5">
        <v>5</v>
      </c>
      <c r="J24" s="5">
        <v>6</v>
      </c>
      <c r="K24" s="5">
        <v>2</v>
      </c>
      <c r="L24" s="5">
        <v>2</v>
      </c>
      <c r="M24" s="5"/>
      <c r="N24" s="8">
        <f t="shared" si="0"/>
        <v>23</v>
      </c>
      <c r="O24" s="5" t="s">
        <v>28</v>
      </c>
      <c r="P24" s="5"/>
    </row>
    <row r="25" spans="1:16" ht="16.5" x14ac:dyDescent="0.25">
      <c r="A25" s="12">
        <v>17</v>
      </c>
      <c r="B25" s="5" t="s">
        <v>34</v>
      </c>
      <c r="C25" s="5"/>
      <c r="D25" s="5"/>
      <c r="E25" s="5"/>
      <c r="F25" s="5"/>
      <c r="G25" s="5">
        <v>8</v>
      </c>
      <c r="H25" s="5"/>
      <c r="I25" s="5">
        <v>4</v>
      </c>
      <c r="J25" s="5">
        <v>6</v>
      </c>
      <c r="K25" s="5">
        <v>2</v>
      </c>
      <c r="L25" s="5">
        <v>2</v>
      </c>
      <c r="M25" s="5">
        <v>2</v>
      </c>
      <c r="N25" s="8">
        <f t="shared" si="0"/>
        <v>24</v>
      </c>
      <c r="O25" s="5" t="s">
        <v>28</v>
      </c>
      <c r="P25" s="5"/>
    </row>
    <row r="26" spans="1:16" x14ac:dyDescent="0.25">
      <c r="A26" s="29" t="s">
        <v>23</v>
      </c>
      <c r="B26" s="29"/>
      <c r="C26" s="3" t="s">
        <v>123</v>
      </c>
      <c r="D26" s="3"/>
      <c r="E26" s="3" t="s">
        <v>124</v>
      </c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</row>
    <row r="27" spans="1:16" ht="16.5" x14ac:dyDescent="0.25">
      <c r="A27" s="12">
        <v>1</v>
      </c>
      <c r="B27" s="15" t="s">
        <v>44</v>
      </c>
      <c r="C27" s="5">
        <v>17</v>
      </c>
      <c r="D27" s="5" t="s">
        <v>28</v>
      </c>
      <c r="E27" s="5">
        <v>16.2</v>
      </c>
      <c r="F27" s="5" t="s">
        <v>28</v>
      </c>
      <c r="G27" s="5">
        <v>8</v>
      </c>
      <c r="H27" s="5"/>
      <c r="I27" s="5">
        <v>3</v>
      </c>
      <c r="J27" s="5">
        <v>5</v>
      </c>
      <c r="K27" s="5">
        <v>2</v>
      </c>
      <c r="L27" s="5"/>
      <c r="M27" s="5"/>
      <c r="N27" s="8">
        <f t="shared" ref="N27:N47" si="1">SUM(C27,G27:M27)</f>
        <v>35</v>
      </c>
      <c r="O27" s="5" t="s">
        <v>29</v>
      </c>
      <c r="P27" s="3"/>
    </row>
    <row r="28" spans="1:16" ht="16.5" x14ac:dyDescent="0.25">
      <c r="A28" s="12">
        <v>2</v>
      </c>
      <c r="B28" s="15" t="s">
        <v>56</v>
      </c>
      <c r="C28" s="5">
        <v>18</v>
      </c>
      <c r="D28" s="5" t="s">
        <v>29</v>
      </c>
      <c r="E28" s="5"/>
      <c r="F28" s="5"/>
      <c r="G28" s="5">
        <v>8</v>
      </c>
      <c r="H28" s="5"/>
      <c r="I28" s="5">
        <v>4</v>
      </c>
      <c r="J28" s="5">
        <v>6</v>
      </c>
      <c r="K28" s="5">
        <v>2</v>
      </c>
      <c r="L28" s="5">
        <v>2</v>
      </c>
      <c r="M28" s="5"/>
      <c r="N28" s="8">
        <f t="shared" si="1"/>
        <v>40</v>
      </c>
      <c r="O28" s="5" t="s">
        <v>28</v>
      </c>
      <c r="P28" s="3"/>
    </row>
    <row r="29" spans="1:16" ht="16.5" x14ac:dyDescent="0.25">
      <c r="A29" s="12">
        <v>3</v>
      </c>
      <c r="B29" s="15" t="s">
        <v>60</v>
      </c>
      <c r="C29" s="5">
        <v>16.5</v>
      </c>
      <c r="D29" s="5" t="s">
        <v>29</v>
      </c>
      <c r="E29" s="5">
        <v>16.25</v>
      </c>
      <c r="F29" s="5" t="s">
        <v>29</v>
      </c>
      <c r="G29" s="5">
        <v>8</v>
      </c>
      <c r="H29" s="5"/>
      <c r="I29" s="5">
        <v>4</v>
      </c>
      <c r="J29" s="5">
        <v>6</v>
      </c>
      <c r="K29" s="5">
        <v>2</v>
      </c>
      <c r="L29" s="5">
        <v>2</v>
      </c>
      <c r="M29" s="5"/>
      <c r="N29" s="8">
        <f t="shared" si="1"/>
        <v>38.5</v>
      </c>
      <c r="O29" s="5" t="s">
        <v>29</v>
      </c>
      <c r="P29" s="3"/>
    </row>
    <row r="30" spans="1:16" ht="16.5" x14ac:dyDescent="0.25">
      <c r="A30" s="12">
        <v>4</v>
      </c>
      <c r="B30" s="15" t="s">
        <v>61</v>
      </c>
      <c r="C30" s="5">
        <v>15.3</v>
      </c>
      <c r="D30" s="5" t="s">
        <v>29</v>
      </c>
      <c r="E30" s="5">
        <v>16.45</v>
      </c>
      <c r="F30" s="5" t="s">
        <v>29</v>
      </c>
      <c r="G30" s="5">
        <v>8</v>
      </c>
      <c r="H30" s="5"/>
      <c r="I30" s="5">
        <v>4</v>
      </c>
      <c r="J30" s="5">
        <v>6</v>
      </c>
      <c r="K30" s="5">
        <v>2</v>
      </c>
      <c r="L30" s="5">
        <v>2</v>
      </c>
      <c r="M30" s="5"/>
      <c r="N30" s="8">
        <f t="shared" si="1"/>
        <v>37.299999999999997</v>
      </c>
      <c r="O30" s="5" t="s">
        <v>29</v>
      </c>
      <c r="P30" s="3"/>
    </row>
    <row r="31" spans="1:16" ht="16.5" x14ac:dyDescent="0.25">
      <c r="A31" s="12">
        <v>5</v>
      </c>
      <c r="B31" s="15" t="s">
        <v>62</v>
      </c>
      <c r="C31" s="5">
        <v>16.5</v>
      </c>
      <c r="D31" s="5" t="s">
        <v>29</v>
      </c>
      <c r="E31" s="5">
        <v>16.399999999999999</v>
      </c>
      <c r="F31" s="5" t="s">
        <v>29</v>
      </c>
      <c r="G31" s="5">
        <v>8</v>
      </c>
      <c r="H31" s="5"/>
      <c r="I31" s="5">
        <v>4</v>
      </c>
      <c r="J31" s="5">
        <v>6</v>
      </c>
      <c r="K31" s="5">
        <v>2</v>
      </c>
      <c r="L31" s="5">
        <v>2</v>
      </c>
      <c r="M31" s="5"/>
      <c r="N31" s="8">
        <f t="shared" si="1"/>
        <v>38.5</v>
      </c>
      <c r="O31" s="5" t="s">
        <v>29</v>
      </c>
      <c r="P31" s="3"/>
    </row>
    <row r="32" spans="1:16" ht="16.5" x14ac:dyDescent="0.25">
      <c r="A32" s="12">
        <v>6</v>
      </c>
      <c r="B32" s="15" t="s">
        <v>63</v>
      </c>
      <c r="C32" s="5">
        <v>16.5</v>
      </c>
      <c r="D32" s="5" t="s">
        <v>29</v>
      </c>
      <c r="E32" s="5">
        <v>15.2</v>
      </c>
      <c r="F32" s="5" t="s">
        <v>29</v>
      </c>
      <c r="G32" s="5">
        <v>8</v>
      </c>
      <c r="H32" s="5"/>
      <c r="I32" s="5">
        <v>4</v>
      </c>
      <c r="J32" s="5">
        <v>6</v>
      </c>
      <c r="K32" s="5">
        <v>2</v>
      </c>
      <c r="L32" s="5">
        <v>2</v>
      </c>
      <c r="M32" s="5"/>
      <c r="N32" s="8">
        <f t="shared" si="1"/>
        <v>38.5</v>
      </c>
      <c r="O32" s="5" t="s">
        <v>29</v>
      </c>
      <c r="P32" s="3"/>
    </row>
    <row r="33" spans="1:16" ht="16.5" x14ac:dyDescent="0.25">
      <c r="A33" s="12">
        <v>7</v>
      </c>
      <c r="B33" s="15" t="s">
        <v>64</v>
      </c>
      <c r="C33" s="5">
        <v>16.75</v>
      </c>
      <c r="D33" s="5" t="s">
        <v>29</v>
      </c>
      <c r="E33" s="5">
        <v>16.5</v>
      </c>
      <c r="F33" s="5" t="s">
        <v>29</v>
      </c>
      <c r="G33" s="5">
        <v>8</v>
      </c>
      <c r="H33" s="5"/>
      <c r="I33" s="5">
        <v>4</v>
      </c>
      <c r="J33" s="5">
        <v>6</v>
      </c>
      <c r="K33" s="5">
        <v>2</v>
      </c>
      <c r="L33" s="5">
        <v>2</v>
      </c>
      <c r="M33" s="5"/>
      <c r="N33" s="8">
        <f t="shared" si="1"/>
        <v>38.75</v>
      </c>
      <c r="O33" s="5" t="s">
        <v>29</v>
      </c>
      <c r="P33" s="3"/>
    </row>
    <row r="34" spans="1:16" ht="16.5" x14ac:dyDescent="0.25">
      <c r="A34" s="12">
        <v>8</v>
      </c>
      <c r="B34" s="15" t="s">
        <v>65</v>
      </c>
      <c r="C34" s="5">
        <v>16.5</v>
      </c>
      <c r="D34" s="5" t="s">
        <v>29</v>
      </c>
      <c r="E34" s="5">
        <v>16.5</v>
      </c>
      <c r="F34" s="5" t="s">
        <v>29</v>
      </c>
      <c r="G34" s="5">
        <v>8</v>
      </c>
      <c r="H34" s="5"/>
      <c r="I34" s="5">
        <v>4</v>
      </c>
      <c r="J34" s="5">
        <v>6</v>
      </c>
      <c r="K34" s="5">
        <v>2</v>
      </c>
      <c r="L34" s="5">
        <v>2</v>
      </c>
      <c r="M34" s="5"/>
      <c r="N34" s="8">
        <f t="shared" si="1"/>
        <v>38.5</v>
      </c>
      <c r="O34" s="5" t="s">
        <v>29</v>
      </c>
      <c r="P34" s="3"/>
    </row>
    <row r="35" spans="1:16" ht="16.5" x14ac:dyDescent="0.25">
      <c r="A35" s="12">
        <v>9</v>
      </c>
      <c r="B35" s="15" t="s">
        <v>66</v>
      </c>
      <c r="C35" s="5">
        <v>16.75</v>
      </c>
      <c r="D35" s="5" t="s">
        <v>29</v>
      </c>
      <c r="E35" s="5">
        <v>16</v>
      </c>
      <c r="F35" s="5" t="s">
        <v>29</v>
      </c>
      <c r="G35" s="5">
        <v>8</v>
      </c>
      <c r="H35" s="5"/>
      <c r="I35" s="5">
        <v>3</v>
      </c>
      <c r="J35" s="5">
        <v>6</v>
      </c>
      <c r="K35" s="5">
        <v>2</v>
      </c>
      <c r="L35" s="5">
        <v>2</v>
      </c>
      <c r="M35" s="5"/>
      <c r="N35" s="8">
        <f t="shared" si="1"/>
        <v>37.75</v>
      </c>
      <c r="O35" s="5" t="s">
        <v>29</v>
      </c>
      <c r="P35" s="3"/>
    </row>
    <row r="36" spans="1:16" ht="16.5" x14ac:dyDescent="0.25">
      <c r="A36" s="12">
        <v>10</v>
      </c>
      <c r="B36" s="15" t="s">
        <v>45</v>
      </c>
      <c r="C36" s="5">
        <v>18.45</v>
      </c>
      <c r="D36" s="5" t="s">
        <v>28</v>
      </c>
      <c r="E36" s="5">
        <v>17.600000000000001</v>
      </c>
      <c r="F36" s="5" t="s">
        <v>28</v>
      </c>
      <c r="G36" s="5">
        <v>8</v>
      </c>
      <c r="H36" s="5"/>
      <c r="I36" s="5">
        <v>1</v>
      </c>
      <c r="J36" s="5">
        <v>5</v>
      </c>
      <c r="K36" s="5">
        <v>2</v>
      </c>
      <c r="L36" s="5"/>
      <c r="M36" s="5"/>
      <c r="N36" s="8">
        <f t="shared" si="1"/>
        <v>34.450000000000003</v>
      </c>
      <c r="O36" s="5" t="s">
        <v>29</v>
      </c>
      <c r="P36" s="5"/>
    </row>
    <row r="37" spans="1:16" ht="16.5" x14ac:dyDescent="0.25">
      <c r="A37" s="12">
        <v>11</v>
      </c>
      <c r="B37" s="15" t="s">
        <v>50</v>
      </c>
      <c r="C37" s="5">
        <v>15.3</v>
      </c>
      <c r="D37" s="5" t="s">
        <v>29</v>
      </c>
      <c r="E37" s="5"/>
      <c r="F37" s="5" t="s">
        <v>29</v>
      </c>
      <c r="G37" s="5">
        <v>8</v>
      </c>
      <c r="H37" s="5"/>
      <c r="I37" s="5"/>
      <c r="J37" s="5">
        <v>6</v>
      </c>
      <c r="K37" s="5">
        <v>2</v>
      </c>
      <c r="L37" s="5">
        <v>2</v>
      </c>
      <c r="M37" s="5"/>
      <c r="N37" s="8">
        <f t="shared" si="1"/>
        <v>33.299999999999997</v>
      </c>
      <c r="O37" s="5" t="s">
        <v>29</v>
      </c>
      <c r="P37" s="5"/>
    </row>
    <row r="38" spans="1:16" ht="16.5" x14ac:dyDescent="0.25">
      <c r="A38" s="12">
        <v>12</v>
      </c>
      <c r="B38" s="15" t="s">
        <v>51</v>
      </c>
      <c r="C38" s="5">
        <v>17.7</v>
      </c>
      <c r="D38" s="5" t="s">
        <v>28</v>
      </c>
      <c r="E38" s="5"/>
      <c r="F38" s="5"/>
      <c r="G38" s="5">
        <v>8</v>
      </c>
      <c r="H38" s="5"/>
      <c r="I38" s="5"/>
      <c r="J38" s="5">
        <v>6</v>
      </c>
      <c r="K38" s="5">
        <v>2</v>
      </c>
      <c r="L38" s="5">
        <v>2</v>
      </c>
      <c r="M38" s="5"/>
      <c r="N38" s="8">
        <f t="shared" si="1"/>
        <v>35.700000000000003</v>
      </c>
      <c r="O38" s="5" t="s">
        <v>29</v>
      </c>
      <c r="P38" s="5"/>
    </row>
    <row r="39" spans="1:16" ht="16.5" x14ac:dyDescent="0.25">
      <c r="A39" s="12">
        <v>13</v>
      </c>
      <c r="B39" s="15" t="s">
        <v>52</v>
      </c>
      <c r="C39" s="5">
        <v>18.8</v>
      </c>
      <c r="D39" s="5" t="s">
        <v>28</v>
      </c>
      <c r="E39" s="5"/>
      <c r="F39" s="5" t="s">
        <v>28</v>
      </c>
      <c r="G39" s="5">
        <v>8</v>
      </c>
      <c r="H39" s="5"/>
      <c r="I39" s="5">
        <v>3</v>
      </c>
      <c r="J39" s="5">
        <v>6</v>
      </c>
      <c r="K39" s="5">
        <v>2</v>
      </c>
      <c r="L39" s="5">
        <v>2</v>
      </c>
      <c r="M39" s="5"/>
      <c r="N39" s="8">
        <f t="shared" si="1"/>
        <v>39.799999999999997</v>
      </c>
      <c r="O39" s="5" t="s">
        <v>29</v>
      </c>
      <c r="P39" s="5"/>
    </row>
    <row r="40" spans="1:16" ht="16.5" x14ac:dyDescent="0.25">
      <c r="A40" s="12">
        <v>14</v>
      </c>
      <c r="B40" s="15" t="s">
        <v>53</v>
      </c>
      <c r="C40" s="5">
        <v>17</v>
      </c>
      <c r="D40" s="5" t="s">
        <v>28</v>
      </c>
      <c r="E40" s="5"/>
      <c r="F40" s="5" t="s">
        <v>28</v>
      </c>
      <c r="G40" s="5">
        <v>8</v>
      </c>
      <c r="H40" s="5">
        <v>2</v>
      </c>
      <c r="I40" s="5">
        <v>1</v>
      </c>
      <c r="J40" s="5">
        <v>6</v>
      </c>
      <c r="K40" s="5">
        <v>2</v>
      </c>
      <c r="L40" s="5">
        <v>2</v>
      </c>
      <c r="M40" s="5"/>
      <c r="N40" s="8">
        <f t="shared" si="1"/>
        <v>38</v>
      </c>
      <c r="O40" s="5" t="s">
        <v>29</v>
      </c>
      <c r="P40" s="5"/>
    </row>
    <row r="41" spans="1:16" ht="16.5" x14ac:dyDescent="0.25">
      <c r="A41" s="12">
        <v>15</v>
      </c>
      <c r="B41" s="15" t="s">
        <v>54</v>
      </c>
      <c r="C41" s="5">
        <v>17</v>
      </c>
      <c r="D41" s="5" t="s">
        <v>28</v>
      </c>
      <c r="E41" s="5"/>
      <c r="F41" s="5" t="s">
        <v>28</v>
      </c>
      <c r="G41" s="5">
        <v>8</v>
      </c>
      <c r="H41" s="5"/>
      <c r="I41" s="5"/>
      <c r="J41" s="5">
        <v>6</v>
      </c>
      <c r="K41" s="5">
        <v>2</v>
      </c>
      <c r="L41" s="5">
        <v>2</v>
      </c>
      <c r="M41" s="5"/>
      <c r="N41" s="8">
        <f t="shared" si="1"/>
        <v>35</v>
      </c>
      <c r="O41" s="5" t="s">
        <v>29</v>
      </c>
      <c r="P41" s="5"/>
    </row>
    <row r="42" spans="1:16" ht="16.5" x14ac:dyDescent="0.25">
      <c r="A42" s="12">
        <v>16</v>
      </c>
      <c r="B42" s="15" t="s">
        <v>55</v>
      </c>
      <c r="C42" s="5">
        <v>17.3</v>
      </c>
      <c r="D42" s="5" t="s">
        <v>28</v>
      </c>
      <c r="E42" s="5"/>
      <c r="F42" s="5" t="s">
        <v>28</v>
      </c>
      <c r="G42" s="5">
        <v>8</v>
      </c>
      <c r="H42" s="5"/>
      <c r="I42" s="5"/>
      <c r="J42" s="5">
        <v>6</v>
      </c>
      <c r="K42" s="5">
        <v>2</v>
      </c>
      <c r="L42" s="5">
        <v>2</v>
      </c>
      <c r="M42" s="5"/>
      <c r="N42" s="8">
        <f t="shared" si="1"/>
        <v>35.299999999999997</v>
      </c>
      <c r="O42" s="5" t="s">
        <v>29</v>
      </c>
      <c r="P42" s="5"/>
    </row>
    <row r="43" spans="1:16" ht="16.5" x14ac:dyDescent="0.25">
      <c r="A43" s="20"/>
      <c r="B43" s="15" t="s">
        <v>125</v>
      </c>
      <c r="C43" s="3"/>
      <c r="D43" s="5"/>
      <c r="E43" s="5">
        <v>15.2</v>
      </c>
      <c r="F43" s="5" t="s">
        <v>29</v>
      </c>
      <c r="G43" s="5"/>
      <c r="H43" s="5"/>
      <c r="I43" s="5"/>
      <c r="J43" s="5"/>
      <c r="K43" s="5"/>
      <c r="L43" s="5"/>
      <c r="M43" s="5"/>
      <c r="N43" s="8"/>
      <c r="O43" s="5"/>
      <c r="P43" s="5"/>
    </row>
    <row r="44" spans="1:16" ht="16.5" x14ac:dyDescent="0.25">
      <c r="A44" s="20"/>
      <c r="B44" s="15" t="s">
        <v>127</v>
      </c>
      <c r="C44" s="3"/>
      <c r="D44" s="5"/>
      <c r="E44" s="5">
        <v>16</v>
      </c>
      <c r="F44" s="5" t="s">
        <v>29</v>
      </c>
      <c r="G44" s="5"/>
      <c r="H44" s="5"/>
      <c r="I44" s="5"/>
      <c r="J44" s="5"/>
      <c r="K44" s="5"/>
      <c r="L44" s="5"/>
      <c r="M44" s="5"/>
      <c r="N44" s="8"/>
      <c r="O44" s="5"/>
      <c r="P44" s="5"/>
    </row>
    <row r="45" spans="1:16" ht="16.5" x14ac:dyDescent="0.25">
      <c r="A45" s="20"/>
      <c r="B45" s="15" t="s">
        <v>128</v>
      </c>
      <c r="C45" s="3"/>
      <c r="D45" s="5"/>
      <c r="E45" s="5">
        <v>16.25</v>
      </c>
      <c r="F45" s="5" t="s">
        <v>29</v>
      </c>
      <c r="G45" s="5"/>
      <c r="H45" s="5"/>
      <c r="I45" s="5"/>
      <c r="J45" s="5"/>
      <c r="K45" s="5"/>
      <c r="L45" s="5"/>
      <c r="M45" s="5"/>
      <c r="N45" s="8"/>
      <c r="O45" s="5"/>
      <c r="P45" s="5"/>
    </row>
    <row r="46" spans="1:16" ht="16.5" x14ac:dyDescent="0.25">
      <c r="A46" s="20"/>
      <c r="B46" s="15" t="s">
        <v>126</v>
      </c>
      <c r="C46" s="3"/>
      <c r="D46" s="5"/>
      <c r="E46" s="5">
        <v>16</v>
      </c>
      <c r="F46" s="5" t="s">
        <v>29</v>
      </c>
      <c r="G46" s="5"/>
      <c r="H46" s="5"/>
      <c r="I46" s="5"/>
      <c r="J46" s="5"/>
      <c r="K46" s="5"/>
      <c r="L46" s="5"/>
      <c r="M46" s="5"/>
      <c r="N46" s="8"/>
      <c r="O46" s="5"/>
      <c r="P46" s="5"/>
    </row>
    <row r="47" spans="1:16" ht="16.5" x14ac:dyDescent="0.25">
      <c r="A47" s="12">
        <v>17</v>
      </c>
      <c r="B47" s="5" t="s">
        <v>27</v>
      </c>
      <c r="C47" s="5">
        <v>17</v>
      </c>
      <c r="D47" s="5" t="s">
        <v>28</v>
      </c>
      <c r="E47" s="5"/>
      <c r="F47" s="5"/>
      <c r="G47" s="5">
        <v>8</v>
      </c>
      <c r="H47" s="5"/>
      <c r="I47" s="5">
        <v>3</v>
      </c>
      <c r="J47" s="5">
        <v>6</v>
      </c>
      <c r="K47" s="5">
        <v>2</v>
      </c>
      <c r="L47" s="5">
        <v>2</v>
      </c>
      <c r="M47" s="5"/>
      <c r="N47" s="8">
        <f t="shared" si="1"/>
        <v>38</v>
      </c>
      <c r="O47" s="5" t="s">
        <v>29</v>
      </c>
      <c r="P47" s="5"/>
    </row>
    <row r="49" spans="12:16" x14ac:dyDescent="0.25">
      <c r="L49" s="9" t="s">
        <v>129</v>
      </c>
    </row>
    <row r="50" spans="12:16" x14ac:dyDescent="0.25">
      <c r="L50" s="28" t="s">
        <v>36</v>
      </c>
      <c r="M50" s="28"/>
      <c r="N50" s="28"/>
      <c r="O50" s="28"/>
      <c r="P50" s="28"/>
    </row>
  </sheetData>
  <mergeCells count="21">
    <mergeCell ref="A4:P4"/>
    <mergeCell ref="A1:C1"/>
    <mergeCell ref="K1:P1"/>
    <mergeCell ref="A2:C2"/>
    <mergeCell ref="K2:P2"/>
    <mergeCell ref="A3:C3"/>
    <mergeCell ref="A9:B9"/>
    <mergeCell ref="A26:B26"/>
    <mergeCell ref="L50:P50"/>
    <mergeCell ref="A6:P6"/>
    <mergeCell ref="A7:A8"/>
    <mergeCell ref="B7:B8"/>
    <mergeCell ref="C7:C8"/>
    <mergeCell ref="E7:E8"/>
    <mergeCell ref="F7:F8"/>
    <mergeCell ref="G7:I7"/>
    <mergeCell ref="J7:L7"/>
    <mergeCell ref="M7:M8"/>
    <mergeCell ref="N7:N8"/>
    <mergeCell ref="O7:O8"/>
    <mergeCell ref="P7:P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to_AV</vt:lpstr>
      <vt:lpstr>KHCB_kttd_I</vt:lpstr>
      <vt:lpstr>KTTD_nam_hoc</vt:lpstr>
      <vt:lpstr>khcb_KTTD_TG_2</vt:lpstr>
      <vt:lpstr>to_AV!Print_Titles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2018-03-24T00:16:07Z</cp:lastPrinted>
  <dcterms:created xsi:type="dcterms:W3CDTF">2018-03-23T13:36:34Z</dcterms:created>
  <dcterms:modified xsi:type="dcterms:W3CDTF">2018-07-24T10:59:28Z</dcterms:modified>
</cp:coreProperties>
</file>